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72" activeTab="0"/>
  </bookViews>
  <sheets>
    <sheet name="Ergebnisliste" sheetId="1" r:id="rId1"/>
  </sheets>
  <definedNames>
    <definedName name="_xlnm._FilterDatabase" localSheetId="0" hidden="1">'Ergebnisliste'!$A$27:$T$108</definedName>
    <definedName name="_xlnm.Print_Titles" localSheetId="0">'Ergebnisliste'!$27:$27</definedName>
    <definedName name="Excel_BuiltIn__FilterDatabase_1_1">'Ergebnisliste'!$B$27:$T$108</definedName>
    <definedName name="Excel_BuiltIn__FilterDatabase_1_1_1_1">'Ergebnisliste'!$A$27:$S$108</definedName>
    <definedName name="Excel_BuiltIn__FilterDatabase_1_2">'Ergebnisliste'!$B$27:$T$108</definedName>
    <definedName name="Excel_BuiltIn_Print_Titles_1_1">'Ergebnisliste'!$A$27:$IS$27</definedName>
  </definedNames>
  <calcPr fullCalcOnLoad="1"/>
</workbook>
</file>

<file path=xl/sharedStrings.xml><?xml version="1.0" encoding="utf-8"?>
<sst xmlns="http://schemas.openxmlformats.org/spreadsheetml/2006/main" count="295" uniqueCount="170">
  <si>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</si>
  <si>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</si>
  <si>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</si>
  <si>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</si>
  <si>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</si>
  <si>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</si>
  <si>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</si>
  <si>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</si>
  <si>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</si>
  <si>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</si>
  <si>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</si>
  <si>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.</t>
  </si>
  <si>
    <t>SV Grabenstetten 1</t>
  </si>
  <si>
    <t>SV Großbettlingen 2</t>
  </si>
  <si>
    <t>SG Neckartenzlingen 1</t>
  </si>
  <si>
    <t>SV Urach 5</t>
  </si>
  <si>
    <t>SV Sondelfingen 1</t>
  </si>
  <si>
    <t>SV Metzingen 1</t>
  </si>
  <si>
    <t>SG Bempflingen 1</t>
  </si>
  <si>
    <t>SG Zainingen 2</t>
  </si>
  <si>
    <t>SG Zainingen 3</t>
  </si>
  <si>
    <t>SV Großbettlingen 3</t>
  </si>
  <si>
    <t>SV Reicheneck 2</t>
  </si>
  <si>
    <t>SV Sondelfingen 2</t>
  </si>
  <si>
    <t>SV Reicheneck 1</t>
  </si>
  <si>
    <t>SG Bempflingen 2</t>
  </si>
  <si>
    <t>SV Großbettlingen 4</t>
  </si>
  <si>
    <t>SV Urach 3</t>
  </si>
  <si>
    <t>E i n z e l w e r t u n g</t>
  </si>
  <si>
    <t>Pl.</t>
  </si>
  <si>
    <t>AK</t>
  </si>
  <si>
    <t>Name</t>
  </si>
  <si>
    <t>Vorname</t>
  </si>
  <si>
    <t>M</t>
  </si>
  <si>
    <t>MU</t>
  </si>
  <si>
    <t xml:space="preserve">Müller </t>
  </si>
  <si>
    <t>Siegfried</t>
  </si>
  <si>
    <t>Stirnkorb</t>
  </si>
  <si>
    <t>Jürgen</t>
  </si>
  <si>
    <t>Maciejewski</t>
  </si>
  <si>
    <t>Paul</t>
  </si>
  <si>
    <t>Maczuga</t>
  </si>
  <si>
    <t>Waldemar</t>
  </si>
  <si>
    <t>Bernauer</t>
  </si>
  <si>
    <t>Markus</t>
  </si>
  <si>
    <t>Bächle</t>
  </si>
  <si>
    <t>Bracher</t>
  </si>
  <si>
    <t>Ingrid</t>
  </si>
  <si>
    <t>Falkenburg</t>
  </si>
  <si>
    <t>Patrick</t>
  </si>
  <si>
    <t>Erdrich</t>
  </si>
  <si>
    <t>Wilhelm</t>
  </si>
  <si>
    <t>Breisch</t>
  </si>
  <si>
    <t>Daniel</t>
  </si>
  <si>
    <t>Schall</t>
  </si>
  <si>
    <t>Horst</t>
  </si>
  <si>
    <t>Binsch</t>
  </si>
  <si>
    <t>Jochen</t>
  </si>
  <si>
    <t>Läpple</t>
  </si>
  <si>
    <t>Kai-Uwe</t>
  </si>
  <si>
    <t>Raith</t>
  </si>
  <si>
    <t>Ludwig</t>
  </si>
  <si>
    <t>Bleher</t>
  </si>
  <si>
    <t>Gerhard</t>
  </si>
  <si>
    <t>Gneiting</t>
  </si>
  <si>
    <t>Roland</t>
  </si>
  <si>
    <t>Griesinger</t>
  </si>
  <si>
    <t>Otto</t>
  </si>
  <si>
    <t>Holder</t>
  </si>
  <si>
    <t>Richard</t>
  </si>
  <si>
    <t>Klaus</t>
  </si>
  <si>
    <t>Buck</t>
  </si>
  <si>
    <t>Thomas</t>
  </si>
  <si>
    <t>X</t>
  </si>
  <si>
    <t>Kraushar</t>
  </si>
  <si>
    <t>Valentin</t>
  </si>
  <si>
    <t>Rudi</t>
  </si>
  <si>
    <t>Torsten</t>
  </si>
  <si>
    <t>Andreas</t>
  </si>
  <si>
    <t>Janovsky</t>
  </si>
  <si>
    <t>Albert</t>
  </si>
  <si>
    <t>Vollmer</t>
  </si>
  <si>
    <t>Clemens</t>
  </si>
  <si>
    <t>Fuchs</t>
  </si>
  <si>
    <t>Armin</t>
  </si>
  <si>
    <t>Zoratti</t>
  </si>
  <si>
    <t>Claudio</t>
  </si>
  <si>
    <t>Zizelmann</t>
  </si>
  <si>
    <t>Michael</t>
  </si>
  <si>
    <t>Dobmeier</t>
  </si>
  <si>
    <t>Katrin</t>
  </si>
  <si>
    <t>Kuhn</t>
  </si>
  <si>
    <t>Steffen</t>
  </si>
  <si>
    <t>Berger</t>
  </si>
  <si>
    <t>Jens</t>
  </si>
  <si>
    <t>Dauner</t>
  </si>
  <si>
    <t>Alexander</t>
  </si>
  <si>
    <t>Jahn</t>
  </si>
  <si>
    <t>Frank</t>
  </si>
  <si>
    <t>Röhsa</t>
  </si>
  <si>
    <t>Marc</t>
  </si>
  <si>
    <t>Härtling</t>
  </si>
  <si>
    <t>Ken</t>
  </si>
  <si>
    <t>Elst</t>
  </si>
  <si>
    <t>Klaß</t>
  </si>
  <si>
    <t>Uwe</t>
  </si>
  <si>
    <t>Holz</t>
  </si>
  <si>
    <t>Pfliegner</t>
  </si>
  <si>
    <t>Leibfritz</t>
  </si>
  <si>
    <t>Günther</t>
  </si>
  <si>
    <t>Stoller</t>
  </si>
  <si>
    <t>Eduard</t>
  </si>
  <si>
    <t>Kübeck</t>
  </si>
  <si>
    <t>Dominik</t>
  </si>
  <si>
    <t>Winfried</t>
  </si>
  <si>
    <t>Tessmer</t>
  </si>
  <si>
    <t>Patrik</t>
  </si>
  <si>
    <t>Höntschke</t>
  </si>
  <si>
    <t>Christian</t>
  </si>
  <si>
    <t>Kevin</t>
  </si>
  <si>
    <t>Bianca</t>
  </si>
  <si>
    <t>Hasselberg</t>
  </si>
  <si>
    <t>Wolfgang</t>
  </si>
  <si>
    <t>Bertsch</t>
  </si>
  <si>
    <t>Reich</t>
  </si>
  <si>
    <t>Hans-Dieter</t>
  </si>
  <si>
    <t>Dr.Mertz</t>
  </si>
  <si>
    <t>Häfner</t>
  </si>
  <si>
    <t>Erwin</t>
  </si>
  <si>
    <t>Herzog</t>
  </si>
  <si>
    <t>Dieter</t>
  </si>
  <si>
    <t>Krauss</t>
  </si>
  <si>
    <t>Preuss</t>
  </si>
  <si>
    <t>Marcel</t>
  </si>
  <si>
    <t>Veith</t>
  </si>
  <si>
    <t>Volker</t>
  </si>
  <si>
    <t>Rukeltukel</t>
  </si>
  <si>
    <t>Foisel</t>
  </si>
  <si>
    <t>Georg</t>
  </si>
  <si>
    <t>Zietz</t>
  </si>
  <si>
    <t>Sebastian</t>
  </si>
  <si>
    <t>Winkhardt</t>
  </si>
  <si>
    <t>Eckert</t>
  </si>
  <si>
    <t>Joachim</t>
  </si>
  <si>
    <t>Gienger</t>
  </si>
  <si>
    <t>Kärcher</t>
  </si>
  <si>
    <t>Bernd</t>
  </si>
  <si>
    <t>Marvin</t>
  </si>
  <si>
    <t>Marius</t>
  </si>
  <si>
    <t>Krah</t>
  </si>
  <si>
    <t>André</t>
  </si>
  <si>
    <t>Ostojic</t>
  </si>
  <si>
    <t>Dejan</t>
  </si>
  <si>
    <t>Seyfarth</t>
  </si>
  <si>
    <t>Schütte</t>
  </si>
  <si>
    <t>Axel</t>
  </si>
  <si>
    <t>SV Großbettlingen 5</t>
  </si>
  <si>
    <t>Gregor</t>
  </si>
  <si>
    <t>Vorbrugg</t>
  </si>
  <si>
    <t>Weber</t>
  </si>
  <si>
    <t xml:space="preserve">Sturm </t>
  </si>
  <si>
    <t>Fischer</t>
  </si>
  <si>
    <t>Bethold</t>
  </si>
  <si>
    <t>Schindler</t>
  </si>
  <si>
    <t>Abel</t>
  </si>
  <si>
    <t>Grigore</t>
  </si>
  <si>
    <t>Ziegler</t>
  </si>
  <si>
    <t>Stephan</t>
  </si>
  <si>
    <t>Tomica</t>
  </si>
  <si>
    <t>Matijasic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</si>
</sst>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MetaPlusLF"/>
      <family val="0"/>
    </font>
    <font>
      <sz val="8"/>
      <name val="Segoe U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MetaPlusL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19050</xdr:colOff>
      <xdr:row>4</xdr:row>
      <xdr:rowOff>47625</xdr:rowOff>
    </xdr:to>
    <xdr:sp fLocksText="0">
      <xdr:nvSpPr>
        <xdr:cNvPr id="1" name="Text 33"/>
        <xdr:cNvSpPr txBox="1">
          <a:spLocks noChangeArrowheads="1"/>
        </xdr:cNvSpPr>
      </xdr:nvSpPr>
      <xdr:spPr>
        <a:xfrm>
          <a:off x="9525" y="9525"/>
          <a:ext cx="12287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Hohen-Urach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Saison:2018</a:t>
          </a:r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11</xdr:col>
      <xdr:colOff>228600</xdr:colOff>
      <xdr:row>4</xdr:row>
      <xdr:rowOff>57150</xdr:rowOff>
    </xdr:to>
    <xdr:sp fLocksText="0">
      <xdr:nvSpPr>
        <xdr:cNvPr id="2" name="Text 34"/>
        <xdr:cNvSpPr txBox="1">
          <a:spLocks noChangeArrowheads="1"/>
        </xdr:cNvSpPr>
      </xdr:nvSpPr>
      <xdr:spPr>
        <a:xfrm>
          <a:off x="1266825" y="9525"/>
          <a:ext cx="31623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Ligawettkampf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1.95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Ordonnanzgewehr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GK 100m</a:t>
          </a:r>
        </a:p>
      </xdr:txBody>
    </xdr:sp>
    <xdr:clientData/>
  </xdr:twoCellAnchor>
  <xdr:twoCellAnchor>
    <xdr:from>
      <xdr:col>11</xdr:col>
      <xdr:colOff>219075</xdr:colOff>
      <xdr:row>0</xdr:row>
      <xdr:rowOff>9525</xdr:rowOff>
    </xdr:from>
    <xdr:to>
      <xdr:col>19</xdr:col>
      <xdr:colOff>209550</xdr:colOff>
      <xdr:row>4</xdr:row>
      <xdr:rowOff>47625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4419600" y="9525"/>
          <a:ext cx="18859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Karl Martin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Seidenstr.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72764 Reutlingen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07121-87636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Mail: karl.martin@web.de</a:t>
          </a:r>
        </a:p>
      </xdr:txBody>
    </xdr:sp>
    <xdr:clientData/>
  </xdr:twoCellAnchor>
  <xdr:oneCellAnchor>
    <xdr:from>
      <xdr:col>1</xdr:col>
      <xdr:colOff>0</xdr:colOff>
      <xdr:row>110</xdr:row>
      <xdr:rowOff>0</xdr:rowOff>
    </xdr:from>
    <xdr:ext cx="8496300" cy="1419225"/>
    <xdr:sp>
      <xdr:nvSpPr>
        <xdr:cNvPr id="4" name="m_1450950491377737332Grafik 2" descr="https://mail.google.com/mail/u/0/?ui=2&amp;ik=263b71d3ce&amp;view=fimg&amp;th=164225e9ff83f90d&amp;attid=0.3&amp;disp=emb&amp;attbid=ANGjdJ9eWvR29dcA7QSiaTWzyJKcpjdMUCn238-JutnKcVNJp7_QkJIITWx9hzH-YeWy23M-plv0Fi4iWX2Z2HUYZp1qm6mFcsk6nUTVNqpT2JHsN4-jPBdMTMFJG-s&amp;sz=w1784-h292&amp;ats=1529662590770&amp;rm=164225e9ff83f90d&amp;zw&amp;atsh=1"/>
        <xdr:cNvSpPr>
          <a:spLocks noChangeAspect="1"/>
        </xdr:cNvSpPr>
      </xdr:nvSpPr>
      <xdr:spPr>
        <a:xfrm>
          <a:off x="266700" y="17973675"/>
          <a:ext cx="84963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110"/>
  <sheetViews>
    <sheetView tabSelected="1" zoomScale="172" zoomScaleNormal="172" zoomScalePageLayoutView="0" workbookViewId="0" topLeftCell="A1">
      <selection activeCell="A8" sqref="A8"/>
    </sheetView>
  </sheetViews>
  <sheetFormatPr defaultColWidth="11.421875" defaultRowHeight="12.75"/>
  <cols>
    <col min="1" max="1" width="4.00390625" style="1" customWidth="1"/>
    <col min="2" max="2" width="2.28125" style="2" customWidth="1"/>
    <col min="3" max="3" width="12.00390625" style="1" customWidth="1"/>
    <col min="4" max="4" width="11.140625" style="1" customWidth="1"/>
    <col min="5" max="5" width="15.7109375" style="1" customWidth="1"/>
    <col min="6" max="6" width="3.8515625" style="1" customWidth="1"/>
    <col min="7" max="7" width="2.140625" style="3" customWidth="1"/>
    <col min="8" max="8" width="3.8515625" style="1" customWidth="1"/>
    <col min="9" max="9" width="1.8515625" style="1" customWidth="1"/>
    <col min="10" max="10" width="3.8515625" style="1" customWidth="1"/>
    <col min="11" max="11" width="2.28125" style="1" customWidth="1"/>
    <col min="12" max="12" width="3.851562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15625" style="1" customWidth="1"/>
    <col min="17" max="17" width="2.140625" style="1" customWidth="1"/>
    <col min="18" max="18" width="4.8515625" style="1" customWidth="1"/>
    <col min="19" max="19" width="5.28125" style="1" customWidth="1"/>
    <col min="20" max="20" width="3.421875" style="4" customWidth="1"/>
    <col min="21" max="16384" width="11.421875" style="1" customWidth="1"/>
  </cols>
  <sheetData>
    <row r="1" ht="11.25" customHeight="1"/>
    <row r="2" ht="11.25" customHeight="1"/>
    <row r="3" ht="11.25" customHeight="1"/>
    <row r="4" ht="56.25" customHeight="1"/>
    <row r="5" ht="6.75" customHeight="1"/>
    <row r="6" ht="6" customHeight="1"/>
    <row r="7" spans="1:20" s="5" customFormat="1" ht="27" customHeight="1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19" ht="29.25" customHeight="1">
      <c r="A8" s="6"/>
      <c r="B8" s="7"/>
      <c r="C8" s="7"/>
      <c r="D8" s="8" t="s">
        <v>1</v>
      </c>
      <c r="E8" s="8" t="s">
        <v>2</v>
      </c>
      <c r="F8" s="9" t="s">
        <v>3</v>
      </c>
      <c r="G8" s="9"/>
      <c r="H8" s="9" t="s">
        <v>4</v>
      </c>
      <c r="I8" s="9"/>
      <c r="J8" s="9" t="s">
        <v>5</v>
      </c>
      <c r="K8" s="9"/>
      <c r="L8" s="9" t="s">
        <v>6</v>
      </c>
      <c r="M8" s="9"/>
      <c r="N8" s="9" t="s">
        <v>7</v>
      </c>
      <c r="O8" s="9"/>
      <c r="P8" s="9" t="s">
        <v>8</v>
      </c>
      <c r="Q8" s="9"/>
      <c r="R8" s="7" t="s">
        <v>9</v>
      </c>
      <c r="S8" s="9" t="s">
        <v>10</v>
      </c>
    </row>
    <row r="9" spans="1:19" ht="12.75" customHeight="1">
      <c r="A9" s="1" t="s">
        <v>11</v>
      </c>
      <c r="D9" s="3">
        <v>1</v>
      </c>
      <c r="E9" s="1" t="s">
        <v>14</v>
      </c>
      <c r="F9" s="1">
        <v>289</v>
      </c>
      <c r="H9" s="1">
        <v>279</v>
      </c>
      <c r="J9" s="1">
        <v>292</v>
      </c>
      <c r="L9" s="1">
        <v>287</v>
      </c>
      <c r="N9" s="1">
        <v>289</v>
      </c>
      <c r="P9" s="1">
        <v>290</v>
      </c>
      <c r="R9" s="5">
        <f>SUM(F9:P9)</f>
        <v>1726</v>
      </c>
      <c r="S9" s="10">
        <f>SUM(R9/6)</f>
        <v>287.6666666666667</v>
      </c>
    </row>
    <row r="10" spans="2:19" ht="12.75" customHeight="1">
      <c r="B10" s="7"/>
      <c r="C10" s="6"/>
      <c r="D10" s="3">
        <v>2</v>
      </c>
      <c r="E10" s="4" t="s">
        <v>27</v>
      </c>
      <c r="F10" s="1">
        <v>279</v>
      </c>
      <c r="H10" s="1">
        <v>290</v>
      </c>
      <c r="J10" s="1">
        <v>281</v>
      </c>
      <c r="L10" s="1">
        <v>286</v>
      </c>
      <c r="N10" s="1">
        <v>284</v>
      </c>
      <c r="P10" s="1">
        <v>285</v>
      </c>
      <c r="R10" s="5">
        <f>SUM(F10:P10)</f>
        <v>1705</v>
      </c>
      <c r="S10" s="10">
        <f>SUM(R10/6)</f>
        <v>284.1666666666667</v>
      </c>
    </row>
    <row r="11" spans="2:19" ht="12.75" customHeight="1">
      <c r="B11" s="7"/>
      <c r="C11" s="6"/>
      <c r="D11" s="3">
        <v>3</v>
      </c>
      <c r="E11" s="4" t="s">
        <v>156</v>
      </c>
      <c r="F11" s="1">
        <v>279</v>
      </c>
      <c r="H11" s="1">
        <v>279</v>
      </c>
      <c r="J11" s="1">
        <v>275</v>
      </c>
      <c r="L11" s="1">
        <v>282</v>
      </c>
      <c r="N11" s="1">
        <v>266</v>
      </c>
      <c r="P11" s="1">
        <v>276</v>
      </c>
      <c r="R11" s="5">
        <f>SUM(F11:P11)</f>
        <v>1657</v>
      </c>
      <c r="S11" s="10">
        <f>SUM(R11/6)</f>
        <v>276.1666666666667</v>
      </c>
    </row>
    <row r="12" spans="2:19" ht="12.75" customHeight="1">
      <c r="B12" s="7"/>
      <c r="C12" s="6"/>
      <c r="D12" s="3">
        <v>4</v>
      </c>
      <c r="E12" s="4" t="s">
        <v>13</v>
      </c>
      <c r="F12" s="1">
        <v>277</v>
      </c>
      <c r="H12" s="1">
        <v>270</v>
      </c>
      <c r="J12" s="1">
        <v>269</v>
      </c>
      <c r="L12" s="1">
        <v>274</v>
      </c>
      <c r="N12" s="1">
        <v>278</v>
      </c>
      <c r="P12" s="1">
        <v>279</v>
      </c>
      <c r="R12" s="5">
        <f>SUM(F12:P12)</f>
        <v>1647</v>
      </c>
      <c r="S12" s="10">
        <f>SUM(R12/6)</f>
        <v>274.5</v>
      </c>
    </row>
    <row r="13" spans="2:19" ht="12.75" customHeight="1">
      <c r="B13" s="7"/>
      <c r="C13" s="6"/>
      <c r="D13" s="3">
        <v>5</v>
      </c>
      <c r="E13" s="4" t="s">
        <v>23</v>
      </c>
      <c r="F13" s="1">
        <v>275</v>
      </c>
      <c r="H13" s="1">
        <v>279</v>
      </c>
      <c r="J13" s="1">
        <v>273</v>
      </c>
      <c r="L13" s="1">
        <v>278</v>
      </c>
      <c r="N13" s="1">
        <v>278</v>
      </c>
      <c r="P13" s="1">
        <v>264</v>
      </c>
      <c r="R13" s="5">
        <f>SUM(F13:P13)</f>
        <v>1647</v>
      </c>
      <c r="S13" s="10">
        <f>SUM(R13/6)</f>
        <v>274.5</v>
      </c>
    </row>
    <row r="14" spans="2:19" ht="12.75" customHeight="1">
      <c r="B14" s="7"/>
      <c r="C14" s="6"/>
      <c r="D14" s="3">
        <v>6</v>
      </c>
      <c r="E14" s="4" t="s">
        <v>18</v>
      </c>
      <c r="F14" s="1">
        <v>271</v>
      </c>
      <c r="H14" s="1">
        <v>272</v>
      </c>
      <c r="J14" s="1">
        <v>273</v>
      </c>
      <c r="L14" s="1">
        <v>271</v>
      </c>
      <c r="N14" s="4">
        <v>280</v>
      </c>
      <c r="O14" s="4"/>
      <c r="P14" s="4">
        <v>273</v>
      </c>
      <c r="Q14" s="4"/>
      <c r="R14" s="5">
        <f>SUM(F14:P14)</f>
        <v>1640</v>
      </c>
      <c r="S14" s="10">
        <f>SUM(R14/6)</f>
        <v>273.3333333333333</v>
      </c>
    </row>
    <row r="15" spans="2:19" ht="12.75" customHeight="1">
      <c r="B15" s="7"/>
      <c r="C15" s="6"/>
      <c r="D15" s="3">
        <v>7</v>
      </c>
      <c r="E15" s="4" t="s">
        <v>19</v>
      </c>
      <c r="F15" s="1">
        <v>265</v>
      </c>
      <c r="H15" s="1">
        <v>264</v>
      </c>
      <c r="J15" s="1">
        <v>273</v>
      </c>
      <c r="L15" s="1">
        <v>273</v>
      </c>
      <c r="N15" s="1">
        <v>261</v>
      </c>
      <c r="P15" s="1">
        <v>258</v>
      </c>
      <c r="R15" s="5">
        <f>SUM(F15:P15)</f>
        <v>1594</v>
      </c>
      <c r="S15" s="10">
        <f>SUM(R15/6)</f>
        <v>265.6666666666667</v>
      </c>
    </row>
    <row r="16" spans="2:19" ht="12.75" customHeight="1">
      <c r="B16" s="7"/>
      <c r="C16" s="6"/>
      <c r="D16" s="3">
        <v>8</v>
      </c>
      <c r="E16" s="4" t="s">
        <v>12</v>
      </c>
      <c r="F16" s="1">
        <v>270</v>
      </c>
      <c r="H16" s="1">
        <v>268</v>
      </c>
      <c r="J16" s="1">
        <v>261</v>
      </c>
      <c r="L16" s="1">
        <v>266</v>
      </c>
      <c r="N16" s="1">
        <v>267</v>
      </c>
      <c r="P16" s="1">
        <v>255</v>
      </c>
      <c r="R16" s="5">
        <f>SUM(F16:P16)</f>
        <v>1587</v>
      </c>
      <c r="S16" s="10">
        <f>SUM(R16/6)</f>
        <v>264.5</v>
      </c>
    </row>
    <row r="17" spans="2:19" ht="12.75" customHeight="1">
      <c r="B17" s="7"/>
      <c r="C17" s="6"/>
      <c r="D17" s="3">
        <v>9</v>
      </c>
      <c r="E17" s="4" t="s">
        <v>20</v>
      </c>
      <c r="F17" s="1">
        <v>263</v>
      </c>
      <c r="H17" s="1">
        <v>264</v>
      </c>
      <c r="J17" s="1">
        <v>266</v>
      </c>
      <c r="L17" s="1">
        <v>261</v>
      </c>
      <c r="N17" s="1">
        <v>260</v>
      </c>
      <c r="P17" s="1">
        <v>266</v>
      </c>
      <c r="R17" s="5">
        <f>SUM(F17:P17)</f>
        <v>1580</v>
      </c>
      <c r="S17" s="10">
        <f>SUM(R17/6)</f>
        <v>263.3333333333333</v>
      </c>
    </row>
    <row r="18" spans="2:19" ht="12.75" customHeight="1">
      <c r="B18" s="7"/>
      <c r="C18" s="6"/>
      <c r="D18" s="3">
        <v>10</v>
      </c>
      <c r="E18" s="4" t="s">
        <v>21</v>
      </c>
      <c r="F18" s="1">
        <v>250</v>
      </c>
      <c r="H18" s="1">
        <v>266</v>
      </c>
      <c r="J18" s="1">
        <v>275</v>
      </c>
      <c r="L18" s="1">
        <v>254</v>
      </c>
      <c r="N18" s="1">
        <v>256</v>
      </c>
      <c r="P18" s="1">
        <v>273</v>
      </c>
      <c r="R18" s="5">
        <f>SUM(F18:P18)</f>
        <v>1574</v>
      </c>
      <c r="S18" s="10">
        <f>SUM(R18/6)</f>
        <v>262.3333333333333</v>
      </c>
    </row>
    <row r="19" spans="2:19" ht="12.75" customHeight="1">
      <c r="B19" s="7"/>
      <c r="C19" s="6"/>
      <c r="D19" s="3">
        <v>11</v>
      </c>
      <c r="E19" s="4" t="s">
        <v>17</v>
      </c>
      <c r="F19" s="1">
        <v>256</v>
      </c>
      <c r="H19" s="1">
        <v>268</v>
      </c>
      <c r="J19" s="1">
        <v>259</v>
      </c>
      <c r="L19" s="1">
        <v>257</v>
      </c>
      <c r="N19" s="1">
        <v>267</v>
      </c>
      <c r="P19" s="1">
        <v>259</v>
      </c>
      <c r="R19" s="5">
        <f>SUM(F19:P19)</f>
        <v>1566</v>
      </c>
      <c r="S19" s="10">
        <f>SUM(R19/6)</f>
        <v>261</v>
      </c>
    </row>
    <row r="20" spans="2:19" ht="12.75" customHeight="1">
      <c r="B20" s="7"/>
      <c r="C20" s="6"/>
      <c r="D20" s="3">
        <v>12</v>
      </c>
      <c r="E20" s="4" t="s">
        <v>16</v>
      </c>
      <c r="F20" s="1">
        <v>249</v>
      </c>
      <c r="H20" s="1">
        <v>261</v>
      </c>
      <c r="J20" s="1">
        <v>268</v>
      </c>
      <c r="L20" s="1">
        <v>266</v>
      </c>
      <c r="N20" s="1">
        <v>259</v>
      </c>
      <c r="P20" s="1">
        <v>260</v>
      </c>
      <c r="R20" s="5">
        <f>SUM(F20:P20)</f>
        <v>1563</v>
      </c>
      <c r="S20" s="10">
        <f>SUM(R20/6)</f>
        <v>260.5</v>
      </c>
    </row>
    <row r="21" spans="2:19" ht="12.75" customHeight="1">
      <c r="B21" s="7"/>
      <c r="C21" s="6"/>
      <c r="D21" s="3">
        <v>13</v>
      </c>
      <c r="E21" s="4" t="s">
        <v>24</v>
      </c>
      <c r="F21" s="1">
        <v>272</v>
      </c>
      <c r="H21" s="1">
        <v>248</v>
      </c>
      <c r="J21" s="1">
        <v>239</v>
      </c>
      <c r="L21" s="1">
        <v>273</v>
      </c>
      <c r="N21" s="1">
        <v>265</v>
      </c>
      <c r="P21" s="1">
        <v>264</v>
      </c>
      <c r="R21" s="5">
        <f>SUM(F21:P21)</f>
        <v>1561</v>
      </c>
      <c r="S21" s="10">
        <f>SUM(R21/6)</f>
        <v>260.1666666666667</v>
      </c>
    </row>
    <row r="22" spans="2:19" ht="12.75" customHeight="1">
      <c r="B22" s="7"/>
      <c r="C22" s="6"/>
      <c r="D22" s="3">
        <v>14</v>
      </c>
      <c r="E22" s="1" t="s">
        <v>22</v>
      </c>
      <c r="F22" s="1">
        <v>250</v>
      </c>
      <c r="H22" s="1">
        <v>247</v>
      </c>
      <c r="J22" s="1">
        <v>256</v>
      </c>
      <c r="L22" s="1">
        <v>241</v>
      </c>
      <c r="N22" s="1">
        <v>273</v>
      </c>
      <c r="P22" s="1">
        <v>244</v>
      </c>
      <c r="R22" s="5">
        <f>SUM(F22:P22)</f>
        <v>1511</v>
      </c>
      <c r="S22" s="10">
        <f>SUM(R22/6)</f>
        <v>251.83333333333334</v>
      </c>
    </row>
    <row r="23" spans="2:19" ht="12.75" customHeight="1">
      <c r="B23" s="7"/>
      <c r="C23" s="6"/>
      <c r="D23" s="3">
        <v>15</v>
      </c>
      <c r="E23" s="4" t="s">
        <v>25</v>
      </c>
      <c r="F23" s="1">
        <v>248</v>
      </c>
      <c r="H23" s="1">
        <v>246</v>
      </c>
      <c r="J23" s="1">
        <v>269</v>
      </c>
      <c r="L23" s="1">
        <v>256</v>
      </c>
      <c r="N23" s="1">
        <v>240</v>
      </c>
      <c r="P23" s="1">
        <v>245</v>
      </c>
      <c r="R23" s="5">
        <f>SUM(F23:P23)</f>
        <v>1504</v>
      </c>
      <c r="S23" s="10">
        <f>SUM(R23/6)</f>
        <v>250.66666666666666</v>
      </c>
    </row>
    <row r="24" spans="2:19" ht="12.75" customHeight="1">
      <c r="B24" s="7"/>
      <c r="C24" s="6"/>
      <c r="D24" s="3">
        <v>16</v>
      </c>
      <c r="E24" s="4" t="s">
        <v>26</v>
      </c>
      <c r="F24" s="1">
        <v>250</v>
      </c>
      <c r="G24"/>
      <c r="H24" s="1">
        <v>209</v>
      </c>
      <c r="I24"/>
      <c r="J24" s="1">
        <v>210</v>
      </c>
      <c r="L24" s="1">
        <v>130</v>
      </c>
      <c r="M24"/>
      <c r="N24" s="1">
        <v>252</v>
      </c>
      <c r="O24"/>
      <c r="P24" s="1">
        <v>261</v>
      </c>
      <c r="Q24"/>
      <c r="R24" s="5">
        <f>SUM(F24:P24)</f>
        <v>1312</v>
      </c>
      <c r="S24" s="10">
        <f>SUM(R24/6)</f>
        <v>218.66666666666666</v>
      </c>
    </row>
    <row r="25" spans="4:19" ht="14.25" customHeight="1">
      <c r="D25" s="3">
        <v>17</v>
      </c>
      <c r="E25" s="4" t="s">
        <v>15</v>
      </c>
      <c r="F25" s="1">
        <v>254</v>
      </c>
      <c r="H25" s="1">
        <v>152</v>
      </c>
      <c r="J25" s="1">
        <v>250</v>
      </c>
      <c r="L25" s="1">
        <v>251</v>
      </c>
      <c r="N25" s="1">
        <v>168</v>
      </c>
      <c r="P25" s="1">
        <v>216</v>
      </c>
      <c r="R25" s="5">
        <f>SUM(F25:P25)</f>
        <v>1291</v>
      </c>
      <c r="S25" s="10">
        <f>SUM(R25/6)</f>
        <v>215.16666666666666</v>
      </c>
    </row>
    <row r="26" spans="1:20" ht="45" customHeight="1">
      <c r="A26" s="23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40.5" customHeight="1">
      <c r="A27" s="11" t="s">
        <v>29</v>
      </c>
      <c r="B27" s="12" t="s">
        <v>30</v>
      </c>
      <c r="C27" s="13" t="s">
        <v>31</v>
      </c>
      <c r="D27" s="13" t="s">
        <v>32</v>
      </c>
      <c r="E27" s="13" t="s">
        <v>2</v>
      </c>
      <c r="F27" s="14" t="s">
        <v>3</v>
      </c>
      <c r="G27" s="15" t="s">
        <v>33</v>
      </c>
      <c r="H27" s="14" t="s">
        <v>4</v>
      </c>
      <c r="I27" s="15" t="s">
        <v>33</v>
      </c>
      <c r="J27" s="14" t="s">
        <v>5</v>
      </c>
      <c r="K27" s="15" t="s">
        <v>33</v>
      </c>
      <c r="L27" s="14" t="s">
        <v>6</v>
      </c>
      <c r="M27" s="15" t="s">
        <v>33</v>
      </c>
      <c r="N27" s="14" t="s">
        <v>7</v>
      </c>
      <c r="O27" s="15" t="s">
        <v>33</v>
      </c>
      <c r="P27" s="14" t="s">
        <v>8</v>
      </c>
      <c r="Q27" s="15" t="s">
        <v>33</v>
      </c>
      <c r="R27" s="12" t="s">
        <v>9</v>
      </c>
      <c r="S27" s="14" t="s">
        <v>10</v>
      </c>
      <c r="T27" s="16" t="s">
        <v>34</v>
      </c>
    </row>
    <row r="28" spans="1:20" ht="11.25">
      <c r="A28" s="1">
        <v>1</v>
      </c>
      <c r="C28" s="1" t="s">
        <v>145</v>
      </c>
      <c r="D28" s="1" t="s">
        <v>146</v>
      </c>
      <c r="E28" s="1" t="s">
        <v>14</v>
      </c>
      <c r="F28" s="1">
        <v>96</v>
      </c>
      <c r="G28" s="17">
        <v>0</v>
      </c>
      <c r="H28" s="18">
        <v>95</v>
      </c>
      <c r="I28" s="17">
        <v>0</v>
      </c>
      <c r="J28" s="1">
        <v>98</v>
      </c>
      <c r="K28" s="17">
        <v>5</v>
      </c>
      <c r="L28" s="1">
        <v>97</v>
      </c>
      <c r="M28" s="17">
        <v>1</v>
      </c>
      <c r="N28" s="1">
        <v>96</v>
      </c>
      <c r="O28" s="17">
        <v>2</v>
      </c>
      <c r="P28" s="1">
        <v>99</v>
      </c>
      <c r="Q28" s="17">
        <v>5</v>
      </c>
      <c r="R28" s="19">
        <f>SUM(F28,H28,J28,L28,N28,P28)</f>
        <v>581</v>
      </c>
      <c r="S28" s="20">
        <f>SUM(R28/6/10)</f>
        <v>9.683333333333334</v>
      </c>
      <c r="T28" s="21">
        <f>SUM(G28,I28,K28,M28,O28,Q28)</f>
        <v>13</v>
      </c>
    </row>
    <row r="29" spans="1:20" ht="11.25">
      <c r="A29" s="1">
        <v>2</v>
      </c>
      <c r="C29" s="1" t="s">
        <v>154</v>
      </c>
      <c r="D29" s="1" t="s">
        <v>155</v>
      </c>
      <c r="E29" s="1" t="s">
        <v>27</v>
      </c>
      <c r="F29" s="1">
        <v>95</v>
      </c>
      <c r="G29" s="17">
        <v>3</v>
      </c>
      <c r="H29" s="18">
        <v>99</v>
      </c>
      <c r="I29" s="17">
        <v>5</v>
      </c>
      <c r="J29" s="1">
        <v>93</v>
      </c>
      <c r="K29" s="17">
        <v>2</v>
      </c>
      <c r="L29" s="1">
        <v>98</v>
      </c>
      <c r="M29" s="17">
        <v>3</v>
      </c>
      <c r="N29" s="1">
        <v>96</v>
      </c>
      <c r="O29" s="17">
        <v>2</v>
      </c>
      <c r="P29" s="1">
        <v>95</v>
      </c>
      <c r="Q29" s="17">
        <v>1</v>
      </c>
      <c r="R29" s="19">
        <f>SUM(F29,H29,J29,L29,N29,P29)</f>
        <v>576</v>
      </c>
      <c r="S29" s="20">
        <f>SUM(R29/6/10)</f>
        <v>9.6</v>
      </c>
      <c r="T29" s="21">
        <f>SUM(G29,I29,K29,M29,O29,Q29)</f>
        <v>16</v>
      </c>
    </row>
    <row r="30" spans="1:20" ht="11.25">
      <c r="A30" s="1">
        <v>3</v>
      </c>
      <c r="B30" s="1"/>
      <c r="C30" s="1" t="s">
        <v>52</v>
      </c>
      <c r="D30" s="1" t="s">
        <v>53</v>
      </c>
      <c r="E30" s="1" t="s">
        <v>14</v>
      </c>
      <c r="F30" s="1">
        <v>96</v>
      </c>
      <c r="G30" s="17">
        <v>0</v>
      </c>
      <c r="H30" s="18">
        <v>96</v>
      </c>
      <c r="I30" s="17">
        <v>1</v>
      </c>
      <c r="J30" s="1">
        <v>98</v>
      </c>
      <c r="K30" s="17">
        <v>2</v>
      </c>
      <c r="L30" s="1">
        <v>95</v>
      </c>
      <c r="M30" s="17">
        <v>0</v>
      </c>
      <c r="N30" s="1">
        <v>97</v>
      </c>
      <c r="O30" s="17">
        <v>2</v>
      </c>
      <c r="P30" s="1">
        <v>93</v>
      </c>
      <c r="Q30" s="17">
        <v>0</v>
      </c>
      <c r="R30" s="19">
        <f>SUM(F30,H30,J30,L30,N30,P30)</f>
        <v>575</v>
      </c>
      <c r="S30" s="20">
        <f>SUM(R30/6/10)</f>
        <v>9.583333333333332</v>
      </c>
      <c r="T30" s="21">
        <f>SUM(G30,I30,K30,M30,O30,Q30)</f>
        <v>5</v>
      </c>
    </row>
    <row r="31" spans="1:20" ht="11.25">
      <c r="A31" s="1">
        <v>4</v>
      </c>
      <c r="C31" s="1" t="s">
        <v>50</v>
      </c>
      <c r="D31" s="1" t="s">
        <v>51</v>
      </c>
      <c r="E31" s="1" t="s">
        <v>14</v>
      </c>
      <c r="F31" s="1">
        <v>97</v>
      </c>
      <c r="G31" s="17">
        <v>0</v>
      </c>
      <c r="H31" s="18">
        <v>88</v>
      </c>
      <c r="I31" s="17">
        <v>1</v>
      </c>
      <c r="J31" s="1">
        <v>96</v>
      </c>
      <c r="K31" s="17">
        <v>4</v>
      </c>
      <c r="L31" s="1">
        <v>96</v>
      </c>
      <c r="M31" s="17">
        <v>2</v>
      </c>
      <c r="N31" s="1">
        <v>96</v>
      </c>
      <c r="O31" s="17">
        <v>5</v>
      </c>
      <c r="P31" s="1">
        <v>98</v>
      </c>
      <c r="Q31" s="17">
        <v>6</v>
      </c>
      <c r="R31" s="19">
        <f>SUM(F31,H31,J31,L31,N31,P31)</f>
        <v>571</v>
      </c>
      <c r="S31" s="20">
        <f>SUM(R31/6/10)</f>
        <v>9.516666666666667</v>
      </c>
      <c r="T31" s="21">
        <f>SUM(G31,I31,K31,M31,O31,Q31)</f>
        <v>18</v>
      </c>
    </row>
    <row r="32" spans="1:20" ht="11.25">
      <c r="A32" s="1">
        <v>5</v>
      </c>
      <c r="C32" s="1" t="s">
        <v>79</v>
      </c>
      <c r="D32" s="1" t="s">
        <v>80</v>
      </c>
      <c r="E32" s="1" t="s">
        <v>13</v>
      </c>
      <c r="F32" s="1">
        <v>96</v>
      </c>
      <c r="G32" s="17">
        <v>2</v>
      </c>
      <c r="H32" s="18">
        <v>94</v>
      </c>
      <c r="I32" s="17">
        <v>0</v>
      </c>
      <c r="J32" s="1">
        <v>96</v>
      </c>
      <c r="K32" s="17">
        <v>2</v>
      </c>
      <c r="L32" s="1">
        <v>92</v>
      </c>
      <c r="M32" s="17">
        <v>1</v>
      </c>
      <c r="N32" s="1">
        <v>95</v>
      </c>
      <c r="O32" s="17">
        <v>1</v>
      </c>
      <c r="P32" s="1">
        <v>93</v>
      </c>
      <c r="Q32" s="17">
        <v>3</v>
      </c>
      <c r="R32" s="19">
        <f>SUM(F32,H32,J32,L32,N32,P32)</f>
        <v>566</v>
      </c>
      <c r="S32" s="20">
        <f>SUM(R32/6/10)</f>
        <v>9.433333333333334</v>
      </c>
      <c r="T32" s="21">
        <f>SUM(G32,I32,K32,M32,O32,Q32)</f>
        <v>9</v>
      </c>
    </row>
    <row r="33" spans="1:20" ht="11.25">
      <c r="A33" s="1">
        <v>6</v>
      </c>
      <c r="C33" s="1" t="s">
        <v>144</v>
      </c>
      <c r="D33" s="1" t="s">
        <v>143</v>
      </c>
      <c r="E33" s="1" t="s">
        <v>27</v>
      </c>
      <c r="F33" s="1">
        <v>92</v>
      </c>
      <c r="G33" s="17">
        <v>1</v>
      </c>
      <c r="H33" s="18">
        <v>97</v>
      </c>
      <c r="I33" s="17">
        <v>5</v>
      </c>
      <c r="J33" s="1">
        <v>94</v>
      </c>
      <c r="K33" s="17">
        <v>5</v>
      </c>
      <c r="L33" s="1">
        <v>95</v>
      </c>
      <c r="M33" s="17">
        <v>3</v>
      </c>
      <c r="N33" s="1">
        <v>92</v>
      </c>
      <c r="O33" s="17">
        <v>1</v>
      </c>
      <c r="P33" s="1">
        <v>95</v>
      </c>
      <c r="Q33" s="17">
        <v>2</v>
      </c>
      <c r="R33" s="19">
        <f>SUM(F33,H33,J33,L33,N33,P33)</f>
        <v>565</v>
      </c>
      <c r="S33" s="20">
        <f>SUM(R33/6/10)</f>
        <v>9.416666666666668</v>
      </c>
      <c r="T33" s="21">
        <f>SUM(G33,I33,K33,M33,O33,Q33)</f>
        <v>17</v>
      </c>
    </row>
    <row r="34" spans="1:20" ht="11.25">
      <c r="A34" s="1">
        <v>7</v>
      </c>
      <c r="C34" s="1" t="s">
        <v>71</v>
      </c>
      <c r="D34" s="1" t="s">
        <v>72</v>
      </c>
      <c r="E34" s="1" t="s">
        <v>12</v>
      </c>
      <c r="F34" s="1">
        <v>93</v>
      </c>
      <c r="G34" s="17">
        <v>2</v>
      </c>
      <c r="H34" s="18">
        <v>94</v>
      </c>
      <c r="I34" s="17">
        <v>1</v>
      </c>
      <c r="J34" s="1">
        <v>94</v>
      </c>
      <c r="K34" s="17">
        <v>0</v>
      </c>
      <c r="L34" s="1">
        <v>94</v>
      </c>
      <c r="M34" s="17">
        <v>2</v>
      </c>
      <c r="N34" s="1">
        <v>94</v>
      </c>
      <c r="O34" s="17">
        <v>3</v>
      </c>
      <c r="P34" s="1">
        <v>94</v>
      </c>
      <c r="Q34" s="17">
        <v>3</v>
      </c>
      <c r="R34" s="19">
        <f>SUM(F34,H34,J34,L34,N34,P34)</f>
        <v>563</v>
      </c>
      <c r="S34" s="20">
        <f>SUM(R34/6/10)</f>
        <v>9.383333333333333</v>
      </c>
      <c r="T34" s="21">
        <f>SUM(G34,I34,K34,M34,O34,Q34)</f>
        <v>11</v>
      </c>
    </row>
    <row r="35" spans="1:20" ht="11.25">
      <c r="A35" s="1">
        <v>8</v>
      </c>
      <c r="C35" s="1" t="s">
        <v>158</v>
      </c>
      <c r="D35" s="1" t="s">
        <v>157</v>
      </c>
      <c r="E35" s="1" t="s">
        <v>156</v>
      </c>
      <c r="F35" s="1">
        <v>94</v>
      </c>
      <c r="G35" s="17">
        <v>2</v>
      </c>
      <c r="H35" s="18">
        <v>96</v>
      </c>
      <c r="I35" s="17">
        <v>2</v>
      </c>
      <c r="J35" s="1">
        <v>91</v>
      </c>
      <c r="K35" s="17">
        <v>2</v>
      </c>
      <c r="L35" s="1">
        <v>95</v>
      </c>
      <c r="M35" s="17">
        <v>2</v>
      </c>
      <c r="N35" s="1">
        <v>92</v>
      </c>
      <c r="O35" s="17">
        <v>2</v>
      </c>
      <c r="P35" s="1">
        <v>94</v>
      </c>
      <c r="Q35" s="17">
        <v>1</v>
      </c>
      <c r="R35" s="19">
        <f>SUM(F35,H35,J35,L35,N35,P35)</f>
        <v>562</v>
      </c>
      <c r="S35" s="20">
        <f>SUM(R35/6/10)</f>
        <v>9.366666666666667</v>
      </c>
      <c r="T35" s="21">
        <f>SUM(G35,I35,K35,M35,O35,Q35)</f>
        <v>11</v>
      </c>
    </row>
    <row r="36" spans="1:20" ht="10.5" customHeight="1">
      <c r="A36" s="1">
        <v>9</v>
      </c>
      <c r="C36" s="1" t="s">
        <v>137</v>
      </c>
      <c r="D36" s="1" t="s">
        <v>138</v>
      </c>
      <c r="E36" s="1" t="s">
        <v>27</v>
      </c>
      <c r="F36" s="1">
        <v>91</v>
      </c>
      <c r="G36" s="17">
        <v>2</v>
      </c>
      <c r="H36" s="18">
        <v>94</v>
      </c>
      <c r="I36" s="17">
        <v>1</v>
      </c>
      <c r="J36" s="1">
        <v>94</v>
      </c>
      <c r="K36" s="17">
        <v>3</v>
      </c>
      <c r="L36" s="1">
        <v>89</v>
      </c>
      <c r="M36" s="17">
        <v>1</v>
      </c>
      <c r="N36" s="1">
        <v>96</v>
      </c>
      <c r="O36" s="17">
        <v>3</v>
      </c>
      <c r="P36" s="1">
        <v>95</v>
      </c>
      <c r="Q36" s="17">
        <v>3</v>
      </c>
      <c r="R36" s="19">
        <f>SUM(F36,H36,J36,L36,N36,P36)</f>
        <v>559</v>
      </c>
      <c r="S36" s="20">
        <f>SUM(R36/6/10)</f>
        <v>9.316666666666666</v>
      </c>
      <c r="T36" s="21">
        <f>SUM(G36,I36,K36,M36,O36,Q36)</f>
        <v>13</v>
      </c>
    </row>
    <row r="37" spans="1:20" ht="11.25">
      <c r="A37" s="1">
        <v>10</v>
      </c>
      <c r="B37" s="3"/>
      <c r="C37" s="1" t="s">
        <v>35</v>
      </c>
      <c r="D37" s="1" t="s">
        <v>36</v>
      </c>
      <c r="E37" s="1" t="s">
        <v>18</v>
      </c>
      <c r="F37" s="1">
        <v>88</v>
      </c>
      <c r="G37" s="17">
        <v>1</v>
      </c>
      <c r="H37" s="18">
        <v>94</v>
      </c>
      <c r="I37" s="17">
        <v>1</v>
      </c>
      <c r="J37" s="1">
        <v>89</v>
      </c>
      <c r="K37" s="17">
        <v>1</v>
      </c>
      <c r="L37" s="1">
        <v>94</v>
      </c>
      <c r="M37" s="17">
        <v>0</v>
      </c>
      <c r="N37" s="1">
        <v>94</v>
      </c>
      <c r="O37" s="17">
        <v>2</v>
      </c>
      <c r="P37" s="1">
        <v>97</v>
      </c>
      <c r="Q37" s="17">
        <v>0</v>
      </c>
      <c r="R37" s="19">
        <f>SUM(F37,H37,J37,L37,N37,P37)</f>
        <v>556</v>
      </c>
      <c r="S37" s="20">
        <f>SUM(R37/6/10)</f>
        <v>9.266666666666667</v>
      </c>
      <c r="T37" s="21">
        <f>SUM(G37,I37,K37,M37,O37,Q37)</f>
        <v>5</v>
      </c>
    </row>
    <row r="38" spans="1:20" ht="11.25">
      <c r="A38" s="1">
        <v>11</v>
      </c>
      <c r="C38" s="1" t="s">
        <v>103</v>
      </c>
      <c r="D38" s="1" t="s">
        <v>51</v>
      </c>
      <c r="E38" s="1" t="s">
        <v>17</v>
      </c>
      <c r="F38" s="1">
        <v>89</v>
      </c>
      <c r="G38" s="17">
        <v>0</v>
      </c>
      <c r="H38" s="18">
        <v>91</v>
      </c>
      <c r="I38" s="17">
        <v>1</v>
      </c>
      <c r="J38" s="1">
        <v>92</v>
      </c>
      <c r="K38" s="17">
        <v>0</v>
      </c>
      <c r="L38" s="1">
        <v>93</v>
      </c>
      <c r="M38" s="17">
        <v>2</v>
      </c>
      <c r="N38" s="1">
        <v>93</v>
      </c>
      <c r="O38" s="17">
        <v>2</v>
      </c>
      <c r="P38" s="1">
        <v>94</v>
      </c>
      <c r="Q38" s="17">
        <v>0</v>
      </c>
      <c r="R38" s="19">
        <f>SUM(F38,H38,J38,L38,N38,P38)</f>
        <v>552</v>
      </c>
      <c r="S38" s="20">
        <f>SUM(R38/6/10)</f>
        <v>9.2</v>
      </c>
      <c r="T38" s="21">
        <f>SUM(G38,I38,K38,M38,O38,Q38)</f>
        <v>5</v>
      </c>
    </row>
    <row r="39" spans="1:20" ht="11.25">
      <c r="A39" s="1">
        <v>12</v>
      </c>
      <c r="C39" s="1" t="s">
        <v>60</v>
      </c>
      <c r="D39" s="1" t="s">
        <v>61</v>
      </c>
      <c r="E39" s="1" t="s">
        <v>19</v>
      </c>
      <c r="F39" s="1">
        <v>87</v>
      </c>
      <c r="G39" s="17">
        <v>0</v>
      </c>
      <c r="H39" s="18">
        <v>94</v>
      </c>
      <c r="I39" s="17">
        <v>1</v>
      </c>
      <c r="J39" s="1">
        <v>91</v>
      </c>
      <c r="K39" s="17">
        <v>1</v>
      </c>
      <c r="L39" s="1">
        <v>93</v>
      </c>
      <c r="M39" s="17">
        <v>1</v>
      </c>
      <c r="N39" s="1">
        <v>96</v>
      </c>
      <c r="O39" s="17">
        <v>3</v>
      </c>
      <c r="P39" s="1">
        <v>90</v>
      </c>
      <c r="Q39" s="17">
        <v>1</v>
      </c>
      <c r="R39" s="19">
        <f>SUM(F39,H39,J39,L39,N39,P39)</f>
        <v>551</v>
      </c>
      <c r="S39" s="20">
        <f>SUM(R39/6/10)</f>
        <v>9.183333333333334</v>
      </c>
      <c r="T39" s="21">
        <f>SUM(G39,I39,K39,M39,O39,Q39)</f>
        <v>7</v>
      </c>
    </row>
    <row r="40" spans="1:20" ht="12.75">
      <c r="A40" s="1">
        <v>13</v>
      </c>
      <c r="B40"/>
      <c r="C40" s="1" t="s">
        <v>131</v>
      </c>
      <c r="D40" s="1" t="s">
        <v>63</v>
      </c>
      <c r="E40" s="1" t="s">
        <v>23</v>
      </c>
      <c r="F40" s="1">
        <v>91</v>
      </c>
      <c r="G40" s="17">
        <v>0</v>
      </c>
      <c r="H40" s="18">
        <v>94</v>
      </c>
      <c r="I40" s="17">
        <v>0</v>
      </c>
      <c r="J40" s="1">
        <v>90</v>
      </c>
      <c r="K40" s="17">
        <v>2</v>
      </c>
      <c r="L40" s="1">
        <v>91</v>
      </c>
      <c r="M40" s="17">
        <v>0</v>
      </c>
      <c r="N40" s="1">
        <v>92</v>
      </c>
      <c r="O40" s="17">
        <v>1</v>
      </c>
      <c r="P40" s="1">
        <v>90</v>
      </c>
      <c r="Q40" s="17">
        <v>1</v>
      </c>
      <c r="R40" s="19">
        <f>SUM(F40,H40,J40,L40,N40,P40)</f>
        <v>548</v>
      </c>
      <c r="S40" s="20">
        <f>SUM(R40/6/10)</f>
        <v>9.133333333333333</v>
      </c>
      <c r="T40" s="21">
        <f>SUM(G40,I40,K40,M40,O40,Q40)</f>
        <v>4</v>
      </c>
    </row>
    <row r="41" spans="1:20" ht="11.25">
      <c r="A41" s="1">
        <v>14</v>
      </c>
      <c r="C41" s="1" t="s">
        <v>126</v>
      </c>
      <c r="D41" s="1" t="s">
        <v>70</v>
      </c>
      <c r="E41" s="1" t="s">
        <v>16</v>
      </c>
      <c r="F41" s="1">
        <v>94</v>
      </c>
      <c r="G41" s="17">
        <v>2</v>
      </c>
      <c r="H41" s="18">
        <v>92</v>
      </c>
      <c r="I41" s="17">
        <v>1</v>
      </c>
      <c r="J41" s="1">
        <v>90</v>
      </c>
      <c r="K41" s="17">
        <v>0</v>
      </c>
      <c r="L41" s="1">
        <v>90</v>
      </c>
      <c r="M41" s="17">
        <v>1</v>
      </c>
      <c r="N41" s="1">
        <v>88</v>
      </c>
      <c r="O41" s="17">
        <v>0</v>
      </c>
      <c r="P41" s="1">
        <v>91</v>
      </c>
      <c r="Q41" s="17">
        <v>1</v>
      </c>
      <c r="R41" s="19">
        <f>SUM(F41,H41,J41,L41,N41,P41)</f>
        <v>545</v>
      </c>
      <c r="S41" s="20">
        <f>SUM(R41/6/10)</f>
        <v>9.083333333333332</v>
      </c>
      <c r="T41" s="21">
        <f>SUM(G41,I41,K41,M41,O41,Q41)</f>
        <v>5</v>
      </c>
    </row>
    <row r="42" spans="1:20" ht="11.25">
      <c r="A42" s="1">
        <v>15</v>
      </c>
      <c r="B42" s="1"/>
      <c r="C42" s="1" t="s">
        <v>132</v>
      </c>
      <c r="D42" s="1" t="s">
        <v>133</v>
      </c>
      <c r="E42" s="1" t="s">
        <v>23</v>
      </c>
      <c r="F42" s="1">
        <v>89</v>
      </c>
      <c r="G42" s="17">
        <v>2</v>
      </c>
      <c r="H42" s="18">
        <v>96</v>
      </c>
      <c r="I42" s="17">
        <v>0</v>
      </c>
      <c r="J42" s="1">
        <v>90</v>
      </c>
      <c r="K42" s="17">
        <v>2</v>
      </c>
      <c r="L42" s="1">
        <v>93</v>
      </c>
      <c r="M42" s="17">
        <v>0</v>
      </c>
      <c r="N42" s="1">
        <v>89</v>
      </c>
      <c r="O42" s="17">
        <v>1</v>
      </c>
      <c r="P42" s="1">
        <v>87</v>
      </c>
      <c r="Q42" s="17">
        <v>0</v>
      </c>
      <c r="R42" s="19">
        <f>SUM(F42,H42,J42,L42,N42,P42)</f>
        <v>544</v>
      </c>
      <c r="S42" s="20">
        <f>SUM(R42/6/10)</f>
        <v>9.066666666666666</v>
      </c>
      <c r="T42" s="21">
        <f>SUM(G42,I42,K42,M42,O42,Q42)</f>
        <v>5</v>
      </c>
    </row>
    <row r="43" spans="1:20" ht="11.25">
      <c r="A43" s="1">
        <v>16</v>
      </c>
      <c r="C43" s="1" t="s">
        <v>46</v>
      </c>
      <c r="D43" s="1" t="s">
        <v>118</v>
      </c>
      <c r="E43" s="1" t="s">
        <v>23</v>
      </c>
      <c r="F43" s="1">
        <v>92</v>
      </c>
      <c r="G43" s="17">
        <v>0</v>
      </c>
      <c r="H43" s="18">
        <v>89</v>
      </c>
      <c r="I43" s="17">
        <v>0</v>
      </c>
      <c r="J43" s="1">
        <v>89</v>
      </c>
      <c r="K43" s="17">
        <v>1</v>
      </c>
      <c r="L43" s="1">
        <v>94</v>
      </c>
      <c r="M43" s="17">
        <v>0</v>
      </c>
      <c r="N43" s="1">
        <v>92</v>
      </c>
      <c r="O43" s="17">
        <v>3</v>
      </c>
      <c r="P43" s="1">
        <v>87</v>
      </c>
      <c r="Q43" s="17">
        <v>2</v>
      </c>
      <c r="R43" s="19">
        <f>SUM(F43,H43,J43,L43,N43,P43)</f>
        <v>543</v>
      </c>
      <c r="S43" s="20">
        <f>SUM(R43/6/10)</f>
        <v>9.05</v>
      </c>
      <c r="T43" s="21">
        <f>SUM(G43,I43,K43,M43,O43,Q43)</f>
        <v>6</v>
      </c>
    </row>
    <row r="44" spans="1:20" ht="11.25">
      <c r="A44" s="1">
        <v>17</v>
      </c>
      <c r="C44" s="1" t="s">
        <v>43</v>
      </c>
      <c r="D44" s="1" t="s">
        <v>44</v>
      </c>
      <c r="E44" s="1" t="s">
        <v>25</v>
      </c>
      <c r="F44" s="1">
        <v>90</v>
      </c>
      <c r="G44" s="17">
        <v>2</v>
      </c>
      <c r="H44" s="18">
        <v>95</v>
      </c>
      <c r="I44" s="17">
        <v>2</v>
      </c>
      <c r="J44" s="1">
        <v>90</v>
      </c>
      <c r="K44" s="17">
        <v>0</v>
      </c>
      <c r="L44" s="1">
        <v>89</v>
      </c>
      <c r="M44" s="17">
        <v>0</v>
      </c>
      <c r="N44" s="1">
        <v>86</v>
      </c>
      <c r="O44" s="17">
        <v>0</v>
      </c>
      <c r="P44" s="1">
        <v>91</v>
      </c>
      <c r="Q44" s="17">
        <v>0</v>
      </c>
      <c r="R44" s="19">
        <f>SUM(F44,H44,J44,L44,N44,P44)</f>
        <v>541</v>
      </c>
      <c r="S44" s="20">
        <f>SUM(R44/6/10)</f>
        <v>9.016666666666667</v>
      </c>
      <c r="T44" s="21">
        <f>SUM(G44,I44,K44,M44,O44,Q44)</f>
        <v>4</v>
      </c>
    </row>
    <row r="45" spans="1:20" ht="11.25">
      <c r="A45" s="1">
        <v>18</v>
      </c>
      <c r="C45" s="4" t="s">
        <v>41</v>
      </c>
      <c r="D45" s="4" t="s">
        <v>42</v>
      </c>
      <c r="E45" s="1" t="s">
        <v>18</v>
      </c>
      <c r="F45" s="1">
        <v>96</v>
      </c>
      <c r="G45" s="17">
        <v>1</v>
      </c>
      <c r="H45" s="18">
        <v>88</v>
      </c>
      <c r="I45" s="17">
        <v>0</v>
      </c>
      <c r="J45" s="1">
        <v>92</v>
      </c>
      <c r="K45" s="17">
        <v>1</v>
      </c>
      <c r="L45" s="1">
        <v>84</v>
      </c>
      <c r="M45" s="17">
        <v>0</v>
      </c>
      <c r="N45" s="1">
        <v>94</v>
      </c>
      <c r="O45" s="17">
        <v>1</v>
      </c>
      <c r="P45" s="1">
        <v>87</v>
      </c>
      <c r="Q45" s="17">
        <v>0</v>
      </c>
      <c r="R45" s="19">
        <f>SUM(F45,H45,J45,L45,N45,P45)</f>
        <v>541</v>
      </c>
      <c r="S45" s="20">
        <f>SUM(R45/6/10)</f>
        <v>9.016666666666667</v>
      </c>
      <c r="T45" s="21">
        <f>SUM(G45,I45,K45,M45,O45,Q45)</f>
        <v>3</v>
      </c>
    </row>
    <row r="46" spans="1:20" ht="11.25">
      <c r="A46" s="1">
        <v>19</v>
      </c>
      <c r="C46" s="1" t="s">
        <v>141</v>
      </c>
      <c r="D46" s="1" t="s">
        <v>72</v>
      </c>
      <c r="E46" s="1" t="s">
        <v>27</v>
      </c>
      <c r="F46" s="1">
        <v>92</v>
      </c>
      <c r="G46" s="17">
        <v>1</v>
      </c>
      <c r="H46" s="18">
        <v>88</v>
      </c>
      <c r="I46" s="17">
        <v>1</v>
      </c>
      <c r="J46" s="1">
        <v>88</v>
      </c>
      <c r="K46" s="17">
        <v>1</v>
      </c>
      <c r="L46" s="1">
        <v>88</v>
      </c>
      <c r="M46" s="17">
        <v>2</v>
      </c>
      <c r="N46" s="1">
        <v>89</v>
      </c>
      <c r="O46" s="17">
        <v>3</v>
      </c>
      <c r="P46" s="1">
        <v>93</v>
      </c>
      <c r="Q46" s="17">
        <v>0</v>
      </c>
      <c r="R46" s="19">
        <f>SUM(F46,H46,J46,L46,N46,P46)</f>
        <v>538</v>
      </c>
      <c r="S46" s="20">
        <f>SUM(R46/6/10)</f>
        <v>8.966666666666667</v>
      </c>
      <c r="T46" s="21">
        <f>SUM(G46,I46,K46,M46,O46,Q46)</f>
        <v>8</v>
      </c>
    </row>
    <row r="47" spans="1:20" ht="11.25">
      <c r="A47" s="1">
        <v>20</v>
      </c>
      <c r="C47" s="1" t="s">
        <v>134</v>
      </c>
      <c r="D47" s="1" t="s">
        <v>135</v>
      </c>
      <c r="E47" s="1" t="s">
        <v>23</v>
      </c>
      <c r="F47" s="1">
        <v>92</v>
      </c>
      <c r="G47" s="17">
        <v>1</v>
      </c>
      <c r="H47" s="18">
        <v>89</v>
      </c>
      <c r="I47" s="17">
        <v>0</v>
      </c>
      <c r="J47" s="1">
        <v>93</v>
      </c>
      <c r="K47" s="17">
        <v>4</v>
      </c>
      <c r="L47" s="1">
        <v>89</v>
      </c>
      <c r="M47" s="17">
        <v>0</v>
      </c>
      <c r="N47" s="1">
        <v>94</v>
      </c>
      <c r="O47" s="17">
        <v>1</v>
      </c>
      <c r="P47" s="1">
        <v>80</v>
      </c>
      <c r="Q47" s="17">
        <v>0</v>
      </c>
      <c r="R47" s="19">
        <f>SUM(F47,H47,J47,L47,N47,P47)</f>
        <v>537</v>
      </c>
      <c r="S47" s="20">
        <f>SUM(R47/6/10)</f>
        <v>8.95</v>
      </c>
      <c r="T47" s="21">
        <f>SUM(G47,I47,K47,M47,O47,Q47)</f>
        <v>6</v>
      </c>
    </row>
    <row r="48" spans="1:20" ht="11.25">
      <c r="A48" s="1">
        <v>21</v>
      </c>
      <c r="C48" s="1" t="s">
        <v>142</v>
      </c>
      <c r="D48" s="1" t="s">
        <v>122</v>
      </c>
      <c r="E48" s="1" t="s">
        <v>27</v>
      </c>
      <c r="F48" s="1">
        <v>90</v>
      </c>
      <c r="G48" s="17">
        <v>0</v>
      </c>
      <c r="H48" s="18">
        <v>90</v>
      </c>
      <c r="I48" s="17">
        <v>0</v>
      </c>
      <c r="J48" s="1">
        <v>84</v>
      </c>
      <c r="K48" s="17">
        <v>1</v>
      </c>
      <c r="L48" s="1">
        <v>93</v>
      </c>
      <c r="M48" s="17">
        <v>1</v>
      </c>
      <c r="N48" s="1">
        <v>89</v>
      </c>
      <c r="O48" s="17">
        <v>1</v>
      </c>
      <c r="P48" s="1">
        <v>89</v>
      </c>
      <c r="Q48" s="17">
        <v>0</v>
      </c>
      <c r="R48" s="19">
        <f>SUM(F48,H48,J48,L48,N48,P48)</f>
        <v>535</v>
      </c>
      <c r="S48" s="20">
        <f>SUM(R48/6/10)</f>
        <v>8.916666666666668</v>
      </c>
      <c r="T48" s="21">
        <f>SUM(G48,I48,K48,M48,O48,Q48)</f>
        <v>3</v>
      </c>
    </row>
    <row r="49" spans="1:20" ht="11.25">
      <c r="A49" s="1">
        <v>22</v>
      </c>
      <c r="C49" s="4" t="s">
        <v>37</v>
      </c>
      <c r="D49" s="4" t="s">
        <v>38</v>
      </c>
      <c r="E49" s="1" t="s">
        <v>18</v>
      </c>
      <c r="F49" s="1">
        <v>87</v>
      </c>
      <c r="G49" s="17">
        <v>1</v>
      </c>
      <c r="H49" s="18">
        <v>90</v>
      </c>
      <c r="I49" s="17">
        <v>1</v>
      </c>
      <c r="J49" s="1">
        <v>92</v>
      </c>
      <c r="K49" s="17">
        <v>1</v>
      </c>
      <c r="L49" s="1">
        <v>86</v>
      </c>
      <c r="M49" s="17">
        <v>1</v>
      </c>
      <c r="N49" s="1">
        <v>92</v>
      </c>
      <c r="O49" s="17">
        <v>0</v>
      </c>
      <c r="P49" s="1">
        <v>88</v>
      </c>
      <c r="Q49" s="17">
        <v>0</v>
      </c>
      <c r="R49" s="19">
        <f>SUM(F49,H49,J49,L49,N49,P49)</f>
        <v>535</v>
      </c>
      <c r="S49" s="20">
        <f>SUM(R49/6/10)</f>
        <v>8.916666666666668</v>
      </c>
      <c r="T49" s="21">
        <f>SUM(G49,I49,K49,M49,O49,Q49)</f>
        <v>4</v>
      </c>
    </row>
    <row r="50" spans="1:20" ht="11.25">
      <c r="A50" s="1">
        <v>23</v>
      </c>
      <c r="C50" s="1" t="s">
        <v>91</v>
      </c>
      <c r="D50" s="1" t="s">
        <v>92</v>
      </c>
      <c r="E50" s="1" t="s">
        <v>21</v>
      </c>
      <c r="F50" s="1">
        <v>81</v>
      </c>
      <c r="G50" s="17">
        <v>0</v>
      </c>
      <c r="H50" s="18">
        <v>94</v>
      </c>
      <c r="I50" s="17">
        <v>1</v>
      </c>
      <c r="J50" s="1">
        <v>88</v>
      </c>
      <c r="K50" s="17">
        <v>0</v>
      </c>
      <c r="L50" s="1">
        <v>86</v>
      </c>
      <c r="M50" s="17">
        <v>0</v>
      </c>
      <c r="N50" s="1">
        <v>92</v>
      </c>
      <c r="O50" s="17">
        <v>0</v>
      </c>
      <c r="P50" s="1">
        <v>93</v>
      </c>
      <c r="Q50" s="17">
        <v>0</v>
      </c>
      <c r="R50" s="19">
        <f>SUM(F50,H50,J50,L50,N50,P50)</f>
        <v>534</v>
      </c>
      <c r="S50" s="20">
        <f>SUM(R50/6/10)</f>
        <v>8.9</v>
      </c>
      <c r="T50" s="21">
        <f>SUM(G50,I50,K50,M50,O50,Q50)</f>
        <v>1</v>
      </c>
    </row>
    <row r="51" spans="1:20" ht="11.25">
      <c r="A51" s="1">
        <v>24</v>
      </c>
      <c r="C51" s="1" t="s">
        <v>97</v>
      </c>
      <c r="D51" s="1" t="s">
        <v>98</v>
      </c>
      <c r="E51" s="1" t="s">
        <v>156</v>
      </c>
      <c r="F51" s="1">
        <v>95</v>
      </c>
      <c r="G51" s="17">
        <v>2</v>
      </c>
      <c r="H51" s="18">
        <v>90</v>
      </c>
      <c r="I51" s="17">
        <v>2</v>
      </c>
      <c r="J51" s="1">
        <v>92</v>
      </c>
      <c r="K51" s="17">
        <v>0</v>
      </c>
      <c r="L51" s="1">
        <v>79</v>
      </c>
      <c r="M51" s="17">
        <v>0</v>
      </c>
      <c r="N51" s="1">
        <v>87</v>
      </c>
      <c r="O51" s="17">
        <v>1</v>
      </c>
      <c r="P51" s="1">
        <v>91</v>
      </c>
      <c r="Q51" s="17">
        <v>0</v>
      </c>
      <c r="R51" s="19">
        <f>SUM(F51,H51,J51,L51,N51,P51)</f>
        <v>534</v>
      </c>
      <c r="S51" s="20">
        <f>SUM(R51/6/10)</f>
        <v>8.9</v>
      </c>
      <c r="T51" s="21">
        <f>SUM(G51,I51,K51,M51,O51,Q51)</f>
        <v>5</v>
      </c>
    </row>
    <row r="52" spans="1:20" ht="11.25">
      <c r="A52" s="1">
        <v>25</v>
      </c>
      <c r="C52" s="1" t="s">
        <v>64</v>
      </c>
      <c r="D52" s="1" t="s">
        <v>65</v>
      </c>
      <c r="E52" s="1" t="s">
        <v>20</v>
      </c>
      <c r="F52" s="1">
        <v>93</v>
      </c>
      <c r="G52" s="17">
        <v>2</v>
      </c>
      <c r="H52" s="18">
        <v>88</v>
      </c>
      <c r="I52" s="17">
        <v>0</v>
      </c>
      <c r="J52" s="1">
        <v>89</v>
      </c>
      <c r="K52" s="17">
        <v>1</v>
      </c>
      <c r="L52" s="1">
        <v>90</v>
      </c>
      <c r="M52" s="17">
        <v>0</v>
      </c>
      <c r="N52" s="1">
        <v>91</v>
      </c>
      <c r="O52" s="17">
        <v>0</v>
      </c>
      <c r="P52" s="1">
        <v>83</v>
      </c>
      <c r="Q52" s="17">
        <v>0</v>
      </c>
      <c r="R52" s="19">
        <f>SUM(F52,H52,J52,L52,N52,P52)</f>
        <v>534</v>
      </c>
      <c r="S52" s="20">
        <f>SUM(R52/6/10)</f>
        <v>8.9</v>
      </c>
      <c r="T52" s="21">
        <f>SUM(G52,I52,K52,M52,O52,Q52)</f>
        <v>3</v>
      </c>
    </row>
    <row r="53" spans="1:20" ht="11.25">
      <c r="A53" s="1">
        <v>26</v>
      </c>
      <c r="C53" s="1" t="s">
        <v>83</v>
      </c>
      <c r="D53" s="1" t="s">
        <v>84</v>
      </c>
      <c r="E53" s="1" t="s">
        <v>13</v>
      </c>
      <c r="F53" s="1">
        <v>89</v>
      </c>
      <c r="G53" s="17">
        <v>1</v>
      </c>
      <c r="H53" s="18">
        <v>78</v>
      </c>
      <c r="I53" s="17">
        <v>0</v>
      </c>
      <c r="J53" s="1">
        <v>88</v>
      </c>
      <c r="K53" s="17">
        <v>3</v>
      </c>
      <c r="L53" s="1">
        <v>91</v>
      </c>
      <c r="M53" s="17">
        <v>1</v>
      </c>
      <c r="N53" s="1">
        <v>92</v>
      </c>
      <c r="O53" s="17">
        <v>1</v>
      </c>
      <c r="P53" s="1">
        <v>93</v>
      </c>
      <c r="Q53" s="17">
        <v>2</v>
      </c>
      <c r="R53" s="19">
        <f>SUM(F53,H53,J53,L53,N53,P53)</f>
        <v>531</v>
      </c>
      <c r="S53" s="20">
        <f>SUM(R53/6/10)</f>
        <v>8.85</v>
      </c>
      <c r="T53" s="21">
        <f>SUM(G53,I53,K53,M53,O53,Q53)</f>
        <v>8</v>
      </c>
    </row>
    <row r="54" spans="1:20" ht="12" customHeight="1">
      <c r="A54" s="1">
        <v>27</v>
      </c>
      <c r="C54" s="1" t="s">
        <v>81</v>
      </c>
      <c r="D54" s="1" t="s">
        <v>82</v>
      </c>
      <c r="E54" s="1" t="s">
        <v>13</v>
      </c>
      <c r="F54" s="1">
        <v>92</v>
      </c>
      <c r="G54" s="17">
        <v>1</v>
      </c>
      <c r="H54" s="18">
        <v>83</v>
      </c>
      <c r="I54" s="17">
        <v>0</v>
      </c>
      <c r="J54" s="1">
        <v>85</v>
      </c>
      <c r="K54" s="17">
        <v>1</v>
      </c>
      <c r="L54" s="1">
        <v>84</v>
      </c>
      <c r="M54" s="17">
        <v>0</v>
      </c>
      <c r="N54" s="1">
        <v>91</v>
      </c>
      <c r="O54" s="17">
        <v>2</v>
      </c>
      <c r="P54" s="1">
        <v>93</v>
      </c>
      <c r="Q54" s="17">
        <v>0</v>
      </c>
      <c r="R54" s="19">
        <f>SUM(F54,H54,J54,L54,N54,P54)</f>
        <v>528</v>
      </c>
      <c r="S54" s="20">
        <f>SUM(R54/6/10)</f>
        <v>8.8</v>
      </c>
      <c r="T54" s="21">
        <f>SUM(G54,I54,K54,M54,O54,Q54)</f>
        <v>4</v>
      </c>
    </row>
    <row r="55" spans="1:20" ht="11.25">
      <c r="A55" s="1">
        <v>28</v>
      </c>
      <c r="B55" s="1"/>
      <c r="C55" s="1" t="s">
        <v>117</v>
      </c>
      <c r="D55" s="1" t="s">
        <v>118</v>
      </c>
      <c r="E55" s="1" t="s">
        <v>24</v>
      </c>
      <c r="F55" s="1">
        <v>89</v>
      </c>
      <c r="G55" s="17">
        <v>1</v>
      </c>
      <c r="H55" s="18">
        <v>87</v>
      </c>
      <c r="I55" s="17">
        <v>1</v>
      </c>
      <c r="J55" s="1">
        <v>87</v>
      </c>
      <c r="K55" s="17">
        <v>2</v>
      </c>
      <c r="L55" s="1">
        <v>90</v>
      </c>
      <c r="M55" s="17">
        <v>0</v>
      </c>
      <c r="N55" s="1">
        <v>91</v>
      </c>
      <c r="O55" s="17">
        <v>3</v>
      </c>
      <c r="P55" s="1">
        <v>81</v>
      </c>
      <c r="Q55" s="17">
        <v>0</v>
      </c>
      <c r="R55" s="19">
        <f>SUM(F55,H55,J55,L55,N55,P55)</f>
        <v>525</v>
      </c>
      <c r="S55" s="20">
        <f>SUM(R55/6/10)</f>
        <v>8.75</v>
      </c>
      <c r="T55" s="21">
        <f>SUM(G55,I55,K55,M55,O55,Q55)</f>
        <v>7</v>
      </c>
    </row>
    <row r="56" spans="1:20" ht="11.25">
      <c r="A56" s="1">
        <v>29</v>
      </c>
      <c r="C56" s="1" t="s">
        <v>56</v>
      </c>
      <c r="D56" s="1" t="s">
        <v>69</v>
      </c>
      <c r="E56" s="4" t="s">
        <v>20</v>
      </c>
      <c r="F56" s="1">
        <v>82</v>
      </c>
      <c r="G56" s="17">
        <v>0</v>
      </c>
      <c r="H56" s="18">
        <v>89</v>
      </c>
      <c r="I56" s="17">
        <v>3</v>
      </c>
      <c r="J56" s="1">
        <v>88</v>
      </c>
      <c r="K56" s="17">
        <v>0</v>
      </c>
      <c r="L56" s="1">
        <v>88</v>
      </c>
      <c r="M56" s="17">
        <v>2</v>
      </c>
      <c r="N56" s="1">
        <v>87</v>
      </c>
      <c r="O56" s="17">
        <v>0</v>
      </c>
      <c r="P56" s="1">
        <v>89</v>
      </c>
      <c r="Q56" s="17">
        <v>0</v>
      </c>
      <c r="R56" s="19">
        <f>SUM(F56,H56,J56,L56,N56,P56)</f>
        <v>523</v>
      </c>
      <c r="S56" s="20">
        <f>SUM(R56/6/10)</f>
        <v>8.716666666666667</v>
      </c>
      <c r="T56" s="21">
        <f>SUM(G56,I56,K56,M56,O56,Q56)</f>
        <v>5</v>
      </c>
    </row>
    <row r="57" spans="1:20" ht="11.25">
      <c r="A57" s="1">
        <v>30</v>
      </c>
      <c r="C57" s="1" t="s">
        <v>54</v>
      </c>
      <c r="D57" s="1" t="s">
        <v>55</v>
      </c>
      <c r="E57" s="1" t="s">
        <v>14</v>
      </c>
      <c r="F57" s="1">
        <v>85</v>
      </c>
      <c r="G57" s="17">
        <v>1</v>
      </c>
      <c r="H57" s="18">
        <v>86</v>
      </c>
      <c r="I57" s="17">
        <v>2</v>
      </c>
      <c r="J57" s="1">
        <v>84</v>
      </c>
      <c r="K57" s="17">
        <v>0</v>
      </c>
      <c r="L57" s="1">
        <v>94</v>
      </c>
      <c r="M57" s="17">
        <v>0</v>
      </c>
      <c r="N57" s="1">
        <v>85</v>
      </c>
      <c r="O57" s="17">
        <v>0</v>
      </c>
      <c r="P57" s="1">
        <v>87</v>
      </c>
      <c r="Q57" s="17">
        <v>0</v>
      </c>
      <c r="R57" s="19">
        <f>SUM(F57,H57,J57,L57,N57,P57)</f>
        <v>521</v>
      </c>
      <c r="S57" s="20">
        <f>SUM(R57/6/10)</f>
        <v>8.683333333333334</v>
      </c>
      <c r="T57" s="21">
        <f>SUM(G57,I57,K57,M57,O57,Q57)</f>
        <v>3</v>
      </c>
    </row>
    <row r="58" spans="1:21" ht="12.75">
      <c r="A58" s="1">
        <v>31</v>
      </c>
      <c r="C58" s="1" t="s">
        <v>87</v>
      </c>
      <c r="D58" s="1" t="s">
        <v>88</v>
      </c>
      <c r="E58" s="1" t="s">
        <v>156</v>
      </c>
      <c r="F58" s="1">
        <v>90</v>
      </c>
      <c r="G58" s="17">
        <v>1</v>
      </c>
      <c r="H58" s="18">
        <v>83</v>
      </c>
      <c r="I58" s="17">
        <v>0</v>
      </c>
      <c r="J58" s="1">
        <v>82</v>
      </c>
      <c r="K58" s="17">
        <v>0</v>
      </c>
      <c r="L58" s="1">
        <v>94</v>
      </c>
      <c r="M58" s="17">
        <v>1</v>
      </c>
      <c r="N58" s="1">
        <v>87</v>
      </c>
      <c r="O58" s="17">
        <v>1</v>
      </c>
      <c r="P58" s="1">
        <v>84</v>
      </c>
      <c r="Q58" s="17">
        <v>2</v>
      </c>
      <c r="R58" s="19">
        <f>SUM(F58,H58,J58,L58,N58,P58)</f>
        <v>520</v>
      </c>
      <c r="S58" s="20">
        <f>SUM(R58/6/10)</f>
        <v>8.666666666666668</v>
      </c>
      <c r="T58" s="21">
        <f>SUM(G58,I58,K58,M58,O58,Q58)</f>
        <v>5</v>
      </c>
      <c r="U58"/>
    </row>
    <row r="59" spans="1:21" ht="12.75">
      <c r="A59" s="1">
        <v>32</v>
      </c>
      <c r="C59" s="4" t="s">
        <v>159</v>
      </c>
      <c r="D59" s="4" t="s">
        <v>122</v>
      </c>
      <c r="E59" s="1" t="s">
        <v>18</v>
      </c>
      <c r="F59" s="1">
        <v>79</v>
      </c>
      <c r="G59" s="17">
        <v>0</v>
      </c>
      <c r="H59" s="18">
        <v>84</v>
      </c>
      <c r="I59" s="17">
        <v>1</v>
      </c>
      <c r="J59" s="1">
        <v>89</v>
      </c>
      <c r="K59" s="17">
        <v>1</v>
      </c>
      <c r="L59" s="1">
        <v>87</v>
      </c>
      <c r="M59" s="17">
        <v>1</v>
      </c>
      <c r="N59" s="1">
        <v>91</v>
      </c>
      <c r="O59" s="17">
        <v>0</v>
      </c>
      <c r="P59" s="1">
        <v>88</v>
      </c>
      <c r="Q59" s="17">
        <v>0</v>
      </c>
      <c r="R59" s="19">
        <f>SUM(F59,H59,J59,L59,N59,P59)</f>
        <v>518</v>
      </c>
      <c r="S59" s="20">
        <f>SUM(R59/6/10)</f>
        <v>8.633333333333333</v>
      </c>
      <c r="T59" s="21">
        <f>SUM(G59,I59,K59,M59,O59,Q59)</f>
        <v>3</v>
      </c>
      <c r="U59"/>
    </row>
    <row r="60" spans="1:21" ht="12.75">
      <c r="A60" s="1">
        <v>33</v>
      </c>
      <c r="C60" s="1" t="s">
        <v>56</v>
      </c>
      <c r="D60" s="1" t="s">
        <v>57</v>
      </c>
      <c r="E60" s="1" t="s">
        <v>19</v>
      </c>
      <c r="F60" s="1">
        <v>95</v>
      </c>
      <c r="G60" s="17">
        <v>5</v>
      </c>
      <c r="H60" s="18">
        <v>83</v>
      </c>
      <c r="I60" s="17">
        <v>0</v>
      </c>
      <c r="J60" s="1">
        <v>81</v>
      </c>
      <c r="K60" s="17">
        <v>0</v>
      </c>
      <c r="L60" s="1">
        <v>86</v>
      </c>
      <c r="M60" s="17">
        <v>0</v>
      </c>
      <c r="N60" s="1">
        <v>89</v>
      </c>
      <c r="O60" s="17">
        <v>0</v>
      </c>
      <c r="P60" s="1">
        <v>82</v>
      </c>
      <c r="Q60" s="17">
        <v>0</v>
      </c>
      <c r="R60" s="19">
        <f>SUM(F60,H60,J60,L60,N60,P60)</f>
        <v>516</v>
      </c>
      <c r="S60" s="20">
        <f>SUM(R60/6/10)</f>
        <v>8.6</v>
      </c>
      <c r="T60" s="21">
        <f>SUM(G60,I60,K60,M60,O60,Q60)</f>
        <v>5</v>
      </c>
      <c r="U60"/>
    </row>
    <row r="61" spans="1:20" ht="11.25">
      <c r="A61" s="1">
        <v>34</v>
      </c>
      <c r="C61" s="1" t="s">
        <v>74</v>
      </c>
      <c r="D61" s="1" t="s">
        <v>75</v>
      </c>
      <c r="E61" s="1" t="s">
        <v>12</v>
      </c>
      <c r="F61" s="1">
        <v>87</v>
      </c>
      <c r="G61" s="17">
        <v>1</v>
      </c>
      <c r="H61" s="18">
        <v>89</v>
      </c>
      <c r="I61" s="17">
        <v>0</v>
      </c>
      <c r="J61" s="1">
        <v>86</v>
      </c>
      <c r="K61" s="17">
        <v>1</v>
      </c>
      <c r="L61" s="1">
        <v>82</v>
      </c>
      <c r="M61" s="17">
        <v>0</v>
      </c>
      <c r="N61" s="1">
        <v>85</v>
      </c>
      <c r="O61" s="17">
        <v>0</v>
      </c>
      <c r="P61" s="1">
        <v>86</v>
      </c>
      <c r="Q61" s="17">
        <v>2</v>
      </c>
      <c r="R61" s="19">
        <f>SUM(F61,H61,J61,L61,N61,P61)</f>
        <v>515</v>
      </c>
      <c r="S61" s="20">
        <f>SUM(R61/6/10)</f>
        <v>8.583333333333332</v>
      </c>
      <c r="T61" s="21">
        <f>SUM(G61,I61,K61,M61,O61,Q61)</f>
        <v>4</v>
      </c>
    </row>
    <row r="62" spans="1:20" ht="12.75">
      <c r="A62" s="1">
        <v>35</v>
      </c>
      <c r="C62" s="1" t="s">
        <v>39</v>
      </c>
      <c r="D62" s="1" t="s">
        <v>40</v>
      </c>
      <c r="E62" s="1" t="s">
        <v>18</v>
      </c>
      <c r="F62" s="1">
        <v>85</v>
      </c>
      <c r="G62" s="17">
        <v>2</v>
      </c>
      <c r="H62" s="18">
        <v>86</v>
      </c>
      <c r="I62" s="17">
        <v>2</v>
      </c>
      <c r="J62" s="1">
        <v>82</v>
      </c>
      <c r="K62" s="17">
        <v>0</v>
      </c>
      <c r="L62" s="1">
        <v>90</v>
      </c>
      <c r="M62" s="17">
        <v>1</v>
      </c>
      <c r="N62" s="1">
        <v>85</v>
      </c>
      <c r="O62" s="17">
        <v>0</v>
      </c>
      <c r="P62" s="1">
        <v>85</v>
      </c>
      <c r="Q62" s="17">
        <v>0</v>
      </c>
      <c r="R62" s="19">
        <f>SUM(F62,H62,J62,L62,N62,P62)</f>
        <v>513</v>
      </c>
      <c r="S62" s="20">
        <f>SUM(R62/6/10)</f>
        <v>8.55</v>
      </c>
      <c r="T62" s="21">
        <f>SUM(G62,I62,K62,M62,O62,Q62)</f>
        <v>5</v>
      </c>
    </row>
    <row r="63" spans="1:20" ht="11.25">
      <c r="A63" s="1">
        <v>36</v>
      </c>
      <c r="B63" s="2" t="s">
        <v>73</v>
      </c>
      <c r="C63" s="1" t="s">
        <v>132</v>
      </c>
      <c r="D63" s="1" t="s">
        <v>147</v>
      </c>
      <c r="E63" s="1" t="s">
        <v>23</v>
      </c>
      <c r="F63" s="1">
        <v>71</v>
      </c>
      <c r="G63" s="17">
        <v>0</v>
      </c>
      <c r="H63" s="18">
        <v>82</v>
      </c>
      <c r="I63" s="17">
        <v>0</v>
      </c>
      <c r="J63" s="1">
        <v>88</v>
      </c>
      <c r="K63" s="17">
        <v>1</v>
      </c>
      <c r="L63" s="1">
        <v>92</v>
      </c>
      <c r="M63" s="17">
        <v>0</v>
      </c>
      <c r="N63" s="1">
        <v>88</v>
      </c>
      <c r="O63" s="17">
        <v>0</v>
      </c>
      <c r="P63" s="1">
        <v>90</v>
      </c>
      <c r="Q63" s="17">
        <v>2</v>
      </c>
      <c r="R63" s="19">
        <f>SUM(F63,H63,J63,L63,N63,P63)</f>
        <v>511</v>
      </c>
      <c r="S63" s="20">
        <f>SUM(R63/6/10)</f>
        <v>8.516666666666667</v>
      </c>
      <c r="T63" s="21">
        <f>SUM(G63,I63,K63,M63,O63,Q63)</f>
        <v>3</v>
      </c>
    </row>
    <row r="64" spans="1:20" ht="11.25">
      <c r="A64" s="1">
        <v>37</v>
      </c>
      <c r="B64"/>
      <c r="C64" s="1" t="s">
        <v>68</v>
      </c>
      <c r="D64" s="1" t="s">
        <v>36</v>
      </c>
      <c r="E64" s="1" t="s">
        <v>20</v>
      </c>
      <c r="F64" s="1">
        <v>88</v>
      </c>
      <c r="G64" s="17">
        <v>1</v>
      </c>
      <c r="H64" s="18">
        <v>87</v>
      </c>
      <c r="I64" s="17">
        <v>1</v>
      </c>
      <c r="J64" s="1">
        <v>86</v>
      </c>
      <c r="K64" s="17">
        <v>2</v>
      </c>
      <c r="L64" s="1">
        <v>83</v>
      </c>
      <c r="M64" s="17">
        <v>0</v>
      </c>
      <c r="N64" s="1">
        <v>78</v>
      </c>
      <c r="O64" s="17">
        <v>0</v>
      </c>
      <c r="P64" s="1">
        <v>88</v>
      </c>
      <c r="Q64" s="17">
        <v>1</v>
      </c>
      <c r="R64" s="19">
        <f>SUM(F64,H64,J64,L64,N64,P64)</f>
        <v>510</v>
      </c>
      <c r="S64" s="20">
        <f>SUM(R64/6/10)</f>
        <v>8.5</v>
      </c>
      <c r="T64" s="21">
        <f>SUM(G64,I64,K64,M64,O64,Q64)</f>
        <v>5</v>
      </c>
    </row>
    <row r="65" spans="1:20" ht="11.25">
      <c r="A65" s="1">
        <v>38</v>
      </c>
      <c r="B65"/>
      <c r="C65" s="1" t="s">
        <v>93</v>
      </c>
      <c r="D65" s="1" t="s">
        <v>94</v>
      </c>
      <c r="E65" s="1" t="s">
        <v>21</v>
      </c>
      <c r="F65" s="1">
        <v>79</v>
      </c>
      <c r="G65" s="17">
        <v>2</v>
      </c>
      <c r="H65" s="18">
        <v>85</v>
      </c>
      <c r="I65" s="17">
        <v>1</v>
      </c>
      <c r="J65" s="1">
        <v>92</v>
      </c>
      <c r="K65" s="17">
        <v>0</v>
      </c>
      <c r="L65" s="1">
        <v>79</v>
      </c>
      <c r="M65" s="17">
        <v>0</v>
      </c>
      <c r="N65" s="1">
        <v>82</v>
      </c>
      <c r="O65" s="17">
        <v>0</v>
      </c>
      <c r="P65" s="1">
        <v>88</v>
      </c>
      <c r="Q65" s="17">
        <v>0</v>
      </c>
      <c r="R65" s="19">
        <f>SUM(F65,H65,J65,L65,N65,P65)</f>
        <v>505</v>
      </c>
      <c r="S65" s="20">
        <f>SUM(R65/6/10)</f>
        <v>8.416666666666668</v>
      </c>
      <c r="T65" s="21">
        <f>SUM(G65,I65,K65,M65,O65,Q65)</f>
        <v>3</v>
      </c>
    </row>
    <row r="66" spans="1:20" ht="11.25">
      <c r="A66" s="1">
        <v>39</v>
      </c>
      <c r="C66" s="1" t="s">
        <v>123</v>
      </c>
      <c r="D66" s="1" t="s">
        <v>70</v>
      </c>
      <c r="E66" s="1" t="s">
        <v>16</v>
      </c>
      <c r="F66" s="1">
        <v>74</v>
      </c>
      <c r="G66" s="17">
        <v>1</v>
      </c>
      <c r="H66" s="18">
        <v>86</v>
      </c>
      <c r="I66" s="17">
        <v>1</v>
      </c>
      <c r="J66" s="1">
        <v>85</v>
      </c>
      <c r="K66" s="17">
        <v>0</v>
      </c>
      <c r="L66" s="1">
        <v>85</v>
      </c>
      <c r="M66" s="17">
        <v>0</v>
      </c>
      <c r="N66" s="1">
        <v>87</v>
      </c>
      <c r="O66" s="17">
        <v>0</v>
      </c>
      <c r="P66" s="1">
        <v>87</v>
      </c>
      <c r="Q66" s="17">
        <v>0</v>
      </c>
      <c r="R66" s="19">
        <f>SUM(F66,H66,J66,L66,N66,P66)</f>
        <v>504</v>
      </c>
      <c r="S66" s="20">
        <f>SUM(R66/6/10)</f>
        <v>8.4</v>
      </c>
      <c r="T66" s="21">
        <f>SUM(G66,I66,K66,M66,O66,Q66)</f>
        <v>2</v>
      </c>
    </row>
    <row r="67" spans="1:20" ht="11.25">
      <c r="A67" s="1">
        <v>40</v>
      </c>
      <c r="C67" s="1" t="s">
        <v>136</v>
      </c>
      <c r="D67" s="1" t="s">
        <v>78</v>
      </c>
      <c r="E67" s="1" t="s">
        <v>23</v>
      </c>
      <c r="F67" s="1">
        <v>88</v>
      </c>
      <c r="G67" s="17">
        <v>1</v>
      </c>
      <c r="H67" s="18">
        <v>86</v>
      </c>
      <c r="I67" s="17">
        <v>0</v>
      </c>
      <c r="J67" s="1">
        <v>84</v>
      </c>
      <c r="K67" s="17">
        <v>2</v>
      </c>
      <c r="L67" s="1">
        <v>74</v>
      </c>
      <c r="M67" s="17">
        <v>0</v>
      </c>
      <c r="N67" s="1">
        <v>88</v>
      </c>
      <c r="O67" s="17">
        <v>1</v>
      </c>
      <c r="P67" s="1">
        <v>83</v>
      </c>
      <c r="Q67" s="17">
        <v>0</v>
      </c>
      <c r="R67" s="19">
        <f>SUM(F67,H67,J67,L67,N67,P67)</f>
        <v>503</v>
      </c>
      <c r="S67" s="20">
        <f>SUM(R67/6/10)</f>
        <v>8.383333333333333</v>
      </c>
      <c r="T67" s="21">
        <f>SUM(G67,I67,K67,M67,O67,Q67)</f>
        <v>4</v>
      </c>
    </row>
    <row r="68" spans="1:20" ht="11.25">
      <c r="A68" s="1">
        <v>41</v>
      </c>
      <c r="C68" s="1" t="s">
        <v>56</v>
      </c>
      <c r="D68" s="1" t="s">
        <v>76</v>
      </c>
      <c r="E68" s="1" t="s">
        <v>12</v>
      </c>
      <c r="F68" s="1">
        <v>90</v>
      </c>
      <c r="G68" s="17">
        <v>1</v>
      </c>
      <c r="H68" s="18">
        <v>85</v>
      </c>
      <c r="I68" s="17">
        <v>0</v>
      </c>
      <c r="J68" s="1">
        <v>81</v>
      </c>
      <c r="K68" s="17">
        <v>1</v>
      </c>
      <c r="L68" s="1">
        <v>85</v>
      </c>
      <c r="M68" s="17">
        <v>0</v>
      </c>
      <c r="N68" s="1">
        <v>87</v>
      </c>
      <c r="O68" s="17">
        <v>1</v>
      </c>
      <c r="P68" s="1">
        <v>74</v>
      </c>
      <c r="Q68" s="17">
        <v>0</v>
      </c>
      <c r="R68" s="19">
        <f>SUM(F68,H68,J68,L68,N68,P68)</f>
        <v>502</v>
      </c>
      <c r="S68" s="20">
        <f>SUM(R68/6/10)</f>
        <v>8.366666666666667</v>
      </c>
      <c r="T68" s="21">
        <f>SUM(G68,I68,K68,M68,O68,Q68)</f>
        <v>3</v>
      </c>
    </row>
    <row r="69" spans="1:20" ht="11.25">
      <c r="A69" s="1">
        <v>42</v>
      </c>
      <c r="C69" s="1" t="s">
        <v>66</v>
      </c>
      <c r="D69" s="1" t="s">
        <v>67</v>
      </c>
      <c r="E69" s="1" t="s">
        <v>20</v>
      </c>
      <c r="F69" s="1">
        <v>79</v>
      </c>
      <c r="G69" s="17">
        <v>0</v>
      </c>
      <c r="H69" s="18">
        <v>87</v>
      </c>
      <c r="I69" s="17">
        <v>1</v>
      </c>
      <c r="J69" s="1">
        <v>89</v>
      </c>
      <c r="K69" s="17">
        <v>1</v>
      </c>
      <c r="L69" s="1">
        <v>75</v>
      </c>
      <c r="M69" s="17">
        <v>0</v>
      </c>
      <c r="N69" s="1">
        <v>82</v>
      </c>
      <c r="O69" s="17">
        <v>0</v>
      </c>
      <c r="P69" s="1">
        <v>89</v>
      </c>
      <c r="Q69" s="17">
        <v>2</v>
      </c>
      <c r="R69" s="19">
        <f>SUM(F69,H69,J69,L69,N69,P69)</f>
        <v>501</v>
      </c>
      <c r="S69" s="20">
        <f>SUM(R69/6/10)</f>
        <v>8.35</v>
      </c>
      <c r="T69" s="21">
        <f>SUM(G69,I69,K69,M69,O69,Q69)</f>
        <v>4</v>
      </c>
    </row>
    <row r="70" spans="1:20" ht="11.25">
      <c r="A70" s="1">
        <v>43</v>
      </c>
      <c r="C70" s="1" t="s">
        <v>124</v>
      </c>
      <c r="D70" s="1" t="s">
        <v>125</v>
      </c>
      <c r="E70" s="1" t="s">
        <v>16</v>
      </c>
      <c r="F70" s="1">
        <v>81</v>
      </c>
      <c r="G70" s="17">
        <v>0</v>
      </c>
      <c r="H70" s="18">
        <v>81</v>
      </c>
      <c r="I70" s="17">
        <v>1</v>
      </c>
      <c r="J70" s="1">
        <v>86</v>
      </c>
      <c r="K70" s="17">
        <v>0</v>
      </c>
      <c r="L70" s="1">
        <v>91</v>
      </c>
      <c r="M70" s="17">
        <v>1</v>
      </c>
      <c r="N70" s="1">
        <v>84</v>
      </c>
      <c r="O70" s="17">
        <v>0</v>
      </c>
      <c r="P70" s="1">
        <v>78</v>
      </c>
      <c r="Q70" s="17">
        <v>0</v>
      </c>
      <c r="R70" s="19">
        <f>SUM(F70,H70,J70,L70,N70,P70)</f>
        <v>501</v>
      </c>
      <c r="S70" s="20">
        <f>SUM(R70/6/10)</f>
        <v>8.35</v>
      </c>
      <c r="T70" s="21">
        <f>SUM(G70,I70,K70,M70,O70,Q70)</f>
        <v>2</v>
      </c>
    </row>
    <row r="71" spans="1:20" ht="11.25">
      <c r="A71" s="1">
        <v>44</v>
      </c>
      <c r="C71" s="1" t="s">
        <v>127</v>
      </c>
      <c r="D71" s="1" t="s">
        <v>128</v>
      </c>
      <c r="E71" s="1" t="s">
        <v>16</v>
      </c>
      <c r="F71" s="1">
        <v>74</v>
      </c>
      <c r="G71" s="17">
        <v>0</v>
      </c>
      <c r="H71" s="18">
        <v>83</v>
      </c>
      <c r="I71" s="17">
        <v>0</v>
      </c>
      <c r="J71" s="1">
        <v>92</v>
      </c>
      <c r="K71" s="17">
        <v>0</v>
      </c>
      <c r="L71" s="1">
        <v>84</v>
      </c>
      <c r="M71" s="17">
        <v>0</v>
      </c>
      <c r="N71" s="1">
        <v>79</v>
      </c>
      <c r="O71" s="17">
        <v>0</v>
      </c>
      <c r="P71" s="1">
        <v>82</v>
      </c>
      <c r="Q71" s="17">
        <v>0</v>
      </c>
      <c r="R71" s="19">
        <f>SUM(F71,H71,J71,L71,N71,P71)</f>
        <v>494</v>
      </c>
      <c r="S71" s="20">
        <f>SUM(R71/6/10)</f>
        <v>8.233333333333333</v>
      </c>
      <c r="T71" s="21">
        <f>SUM(G71,I71,K71,M71,O71,Q71)</f>
        <v>0</v>
      </c>
    </row>
    <row r="72" spans="1:20" ht="11.25">
      <c r="A72" s="1">
        <v>45</v>
      </c>
      <c r="C72" s="1" t="s">
        <v>115</v>
      </c>
      <c r="D72" s="1" t="s">
        <v>119</v>
      </c>
      <c r="E72" s="1" t="s">
        <v>22</v>
      </c>
      <c r="F72" s="1">
        <v>72</v>
      </c>
      <c r="G72" s="17">
        <v>0</v>
      </c>
      <c r="H72" s="18">
        <v>81</v>
      </c>
      <c r="I72" s="17">
        <v>0</v>
      </c>
      <c r="J72" s="1">
        <v>87</v>
      </c>
      <c r="K72" s="17">
        <v>0</v>
      </c>
      <c r="L72" s="1">
        <v>80</v>
      </c>
      <c r="M72" s="17">
        <v>0</v>
      </c>
      <c r="N72" s="1">
        <v>88</v>
      </c>
      <c r="O72" s="17">
        <v>0</v>
      </c>
      <c r="P72" s="1">
        <v>84</v>
      </c>
      <c r="Q72" s="17">
        <v>0</v>
      </c>
      <c r="R72" s="19">
        <f>SUM(F72,H72,J72,L72,N72,P72)</f>
        <v>492</v>
      </c>
      <c r="S72" s="20">
        <f>SUM(R72/6/10)</f>
        <v>8.2</v>
      </c>
      <c r="T72" s="21">
        <f>SUM(G72,I72,K72,M72,O72,Q72)</f>
        <v>0</v>
      </c>
    </row>
    <row r="73" spans="1:20" ht="11.25">
      <c r="A73" s="1">
        <v>46</v>
      </c>
      <c r="C73" s="1" t="s">
        <v>46</v>
      </c>
      <c r="D73" s="1" t="s">
        <v>47</v>
      </c>
      <c r="E73" s="1" t="s">
        <v>25</v>
      </c>
      <c r="F73" s="1">
        <v>83</v>
      </c>
      <c r="G73" s="17">
        <v>1</v>
      </c>
      <c r="H73" s="18">
        <v>82</v>
      </c>
      <c r="I73" s="17">
        <v>0</v>
      </c>
      <c r="J73" s="1">
        <v>91</v>
      </c>
      <c r="K73" s="17">
        <v>2</v>
      </c>
      <c r="L73" s="1">
        <v>84</v>
      </c>
      <c r="M73" s="17">
        <v>0</v>
      </c>
      <c r="N73" s="1">
        <v>76</v>
      </c>
      <c r="O73" s="17">
        <v>0</v>
      </c>
      <c r="P73" s="1">
        <v>76</v>
      </c>
      <c r="Q73" s="17">
        <v>0</v>
      </c>
      <c r="R73" s="19">
        <f>SUM(F73,H73,J73,L73,N73,P73)</f>
        <v>492</v>
      </c>
      <c r="S73" s="20">
        <f>SUM(R73/6/10)</f>
        <v>8.2</v>
      </c>
      <c r="T73" s="21">
        <f>SUM(G73,I73,K73,M73,O73,Q73)</f>
        <v>3</v>
      </c>
    </row>
    <row r="74" spans="1:20" ht="11.25">
      <c r="A74" s="1">
        <v>47</v>
      </c>
      <c r="C74" s="1" t="s">
        <v>104</v>
      </c>
      <c r="D74" s="1" t="s">
        <v>105</v>
      </c>
      <c r="E74" s="1" t="s">
        <v>17</v>
      </c>
      <c r="F74" s="1">
        <v>76</v>
      </c>
      <c r="G74" s="17">
        <v>0</v>
      </c>
      <c r="H74" s="18">
        <v>88</v>
      </c>
      <c r="I74" s="17">
        <v>0</v>
      </c>
      <c r="J74" s="1">
        <v>88</v>
      </c>
      <c r="K74" s="17">
        <v>0</v>
      </c>
      <c r="L74" s="1">
        <v>65</v>
      </c>
      <c r="M74" s="17">
        <v>0</v>
      </c>
      <c r="N74" s="1">
        <v>86</v>
      </c>
      <c r="O74" s="17">
        <v>1</v>
      </c>
      <c r="P74" s="1">
        <v>87</v>
      </c>
      <c r="Q74" s="17">
        <v>0</v>
      </c>
      <c r="R74" s="19">
        <f>SUM(F74,H74,J74,L74,N74,P74)</f>
        <v>490</v>
      </c>
      <c r="S74" s="20">
        <f>SUM(R74/6/10)</f>
        <v>8.166666666666668</v>
      </c>
      <c r="T74" s="21">
        <f>SUM(G74,I74,K74,M74,O74,Q74)</f>
        <v>1</v>
      </c>
    </row>
    <row r="75" spans="1:20" ht="11.25">
      <c r="A75" s="1">
        <v>48</v>
      </c>
      <c r="C75" s="1" t="s">
        <v>56</v>
      </c>
      <c r="D75" s="1" t="s">
        <v>77</v>
      </c>
      <c r="E75" s="1" t="s">
        <v>12</v>
      </c>
      <c r="F75" s="1">
        <v>87</v>
      </c>
      <c r="G75" s="17">
        <v>1</v>
      </c>
      <c r="H75" s="18">
        <v>73</v>
      </c>
      <c r="I75" s="17">
        <v>0</v>
      </c>
      <c r="J75" s="1">
        <v>81</v>
      </c>
      <c r="K75" s="17">
        <v>1</v>
      </c>
      <c r="L75" s="1">
        <v>87</v>
      </c>
      <c r="M75" s="17">
        <v>1</v>
      </c>
      <c r="N75" s="1">
        <v>86</v>
      </c>
      <c r="O75" s="17">
        <v>0</v>
      </c>
      <c r="P75" s="1">
        <v>75</v>
      </c>
      <c r="Q75" s="17">
        <v>0</v>
      </c>
      <c r="R75" s="19">
        <f>SUM(F75,H75,J75,L75,N75,P75)</f>
        <v>489</v>
      </c>
      <c r="S75" s="20">
        <f>SUM(R75/6/10)</f>
        <v>8.15</v>
      </c>
      <c r="T75" s="21">
        <f>SUM(G75,I75,K75,M75,O75,Q75)</f>
        <v>3</v>
      </c>
    </row>
    <row r="76" spans="1:20" ht="11.25">
      <c r="A76" s="1">
        <v>49</v>
      </c>
      <c r="C76" s="1" t="s">
        <v>166</v>
      </c>
      <c r="D76" s="1" t="s">
        <v>70</v>
      </c>
      <c r="E76" s="1" t="s">
        <v>156</v>
      </c>
      <c r="F76" s="1">
        <v>82</v>
      </c>
      <c r="G76" s="17">
        <v>1</v>
      </c>
      <c r="H76" s="18">
        <v>87</v>
      </c>
      <c r="I76" s="17">
        <v>0</v>
      </c>
      <c r="J76" s="1">
        <v>91</v>
      </c>
      <c r="K76" s="17">
        <v>1</v>
      </c>
      <c r="L76" s="1">
        <v>68</v>
      </c>
      <c r="M76" s="17">
        <v>0</v>
      </c>
      <c r="N76" s="1">
        <v>82</v>
      </c>
      <c r="O76" s="17">
        <v>0</v>
      </c>
      <c r="P76" s="1">
        <v>77</v>
      </c>
      <c r="Q76" s="17">
        <v>0</v>
      </c>
      <c r="R76" s="19">
        <f>SUM(F76,H76,J76,L76,N76,P76)</f>
        <v>487</v>
      </c>
      <c r="S76" s="20">
        <f>SUM(R76/6/10)</f>
        <v>8.116666666666667</v>
      </c>
      <c r="T76" s="21">
        <f>SUM(G76,I76,K76,M76,O76,Q76)</f>
        <v>2</v>
      </c>
    </row>
    <row r="77" spans="1:20" ht="11.25">
      <c r="A77" s="1">
        <v>50</v>
      </c>
      <c r="C77" s="1" t="s">
        <v>112</v>
      </c>
      <c r="D77" s="1" t="s">
        <v>113</v>
      </c>
      <c r="E77" s="1" t="s">
        <v>24</v>
      </c>
      <c r="F77" s="1">
        <v>91</v>
      </c>
      <c r="G77" s="17">
        <v>1</v>
      </c>
      <c r="H77" s="18">
        <v>81</v>
      </c>
      <c r="I77" s="17">
        <v>2</v>
      </c>
      <c r="J77" s="1">
        <v>62</v>
      </c>
      <c r="K77" s="17">
        <v>0</v>
      </c>
      <c r="L77" s="1">
        <v>93</v>
      </c>
      <c r="M77" s="17">
        <v>0</v>
      </c>
      <c r="N77" s="1">
        <v>87</v>
      </c>
      <c r="O77" s="17">
        <v>1</v>
      </c>
      <c r="P77" s="1">
        <v>69</v>
      </c>
      <c r="Q77" s="17">
        <v>0</v>
      </c>
      <c r="R77" s="19">
        <f>SUM(F77,H77,J77,L77,N77,P77)</f>
        <v>483</v>
      </c>
      <c r="S77" s="20">
        <f>SUM(R77/6/10)</f>
        <v>8.05</v>
      </c>
      <c r="T77" s="21">
        <f>SUM(G77,I77,K77,M77,O77,Q77)</f>
        <v>4</v>
      </c>
    </row>
    <row r="78" spans="1:20" ht="11.25">
      <c r="A78" s="1">
        <v>51</v>
      </c>
      <c r="B78"/>
      <c r="C78" s="1" t="s">
        <v>89</v>
      </c>
      <c r="D78" s="1" t="s">
        <v>90</v>
      </c>
      <c r="E78" s="1" t="s">
        <v>21</v>
      </c>
      <c r="F78" s="1">
        <v>80</v>
      </c>
      <c r="G78" s="17">
        <v>0</v>
      </c>
      <c r="H78" s="18">
        <v>74</v>
      </c>
      <c r="I78" s="17">
        <v>0</v>
      </c>
      <c r="J78" s="1">
        <v>80</v>
      </c>
      <c r="K78" s="17">
        <v>0</v>
      </c>
      <c r="L78" s="1">
        <v>82</v>
      </c>
      <c r="M78" s="17">
        <v>0</v>
      </c>
      <c r="N78" s="1">
        <v>82</v>
      </c>
      <c r="O78" s="17">
        <v>0</v>
      </c>
      <c r="P78" s="1">
        <v>75</v>
      </c>
      <c r="Q78" s="17">
        <v>1</v>
      </c>
      <c r="R78" s="19">
        <f>SUM(F78,H78,J78,L78,N78,P78)</f>
        <v>473</v>
      </c>
      <c r="S78" s="20">
        <f>SUM(R78/6/10)</f>
        <v>7.883333333333333</v>
      </c>
      <c r="T78" s="21">
        <f>SUM(G78,I78,K78,M78,O78,Q78)</f>
        <v>1</v>
      </c>
    </row>
    <row r="79" spans="1:20" ht="11.25">
      <c r="A79" s="1">
        <v>52</v>
      </c>
      <c r="C79" s="1" t="s">
        <v>62</v>
      </c>
      <c r="D79" s="1" t="s">
        <v>38</v>
      </c>
      <c r="E79" s="1" t="s">
        <v>19</v>
      </c>
      <c r="F79" s="1">
        <v>83</v>
      </c>
      <c r="G79" s="17">
        <v>1</v>
      </c>
      <c r="H79" s="18">
        <v>84</v>
      </c>
      <c r="I79" s="17">
        <v>0</v>
      </c>
      <c r="J79" s="1">
        <v>89</v>
      </c>
      <c r="K79" s="17">
        <v>1</v>
      </c>
      <c r="L79" s="1">
        <v>80</v>
      </c>
      <c r="M79" s="17">
        <v>0</v>
      </c>
      <c r="N79" s="1">
        <v>76</v>
      </c>
      <c r="O79" s="17">
        <v>0</v>
      </c>
      <c r="P79" s="1">
        <v>53</v>
      </c>
      <c r="Q79" s="17">
        <v>0</v>
      </c>
      <c r="R79" s="19">
        <f>SUM(F79,H79,J79,L79,N79,P79)</f>
        <v>465</v>
      </c>
      <c r="S79" s="20">
        <f>SUM(R79/6/10)</f>
        <v>7.75</v>
      </c>
      <c r="T79" s="21">
        <f>SUM(G79,I79,K79,M79,O79,Q79)</f>
        <v>2</v>
      </c>
    </row>
    <row r="80" spans="1:20" ht="12.75">
      <c r="A80" s="1">
        <v>53</v>
      </c>
      <c r="C80" s="1" t="s">
        <v>115</v>
      </c>
      <c r="D80" s="1" t="s">
        <v>120</v>
      </c>
      <c r="E80" s="1" t="s">
        <v>22</v>
      </c>
      <c r="F80" s="1">
        <v>55</v>
      </c>
      <c r="G80" s="17">
        <v>0</v>
      </c>
      <c r="H80" s="18">
        <v>80</v>
      </c>
      <c r="I80" s="17">
        <v>0</v>
      </c>
      <c r="J80" s="1">
        <v>68</v>
      </c>
      <c r="K80" s="17">
        <v>0</v>
      </c>
      <c r="L80" s="1">
        <v>88</v>
      </c>
      <c r="M80" s="17">
        <v>0</v>
      </c>
      <c r="N80" s="1">
        <v>90</v>
      </c>
      <c r="O80" s="17">
        <v>2</v>
      </c>
      <c r="P80" s="1">
        <v>82</v>
      </c>
      <c r="Q80" s="17">
        <v>0</v>
      </c>
      <c r="R80" s="19">
        <f>SUM(F80,H80,J80,L80,N80,P80)</f>
        <v>463</v>
      </c>
      <c r="S80" s="20">
        <f>SUM(R80/6/10)</f>
        <v>7.716666666666667</v>
      </c>
      <c r="T80" s="21">
        <f>SUM(G80,I80,K80,M80,O80,Q80)</f>
        <v>2</v>
      </c>
    </row>
    <row r="81" spans="1:20" ht="11.25">
      <c r="A81" s="1">
        <v>54</v>
      </c>
      <c r="B81"/>
      <c r="C81" s="4" t="s">
        <v>45</v>
      </c>
      <c r="D81" s="4" t="s">
        <v>44</v>
      </c>
      <c r="E81" s="1" t="s">
        <v>25</v>
      </c>
      <c r="F81" s="1">
        <v>74</v>
      </c>
      <c r="G81" s="17">
        <v>0</v>
      </c>
      <c r="H81" s="18">
        <v>69</v>
      </c>
      <c r="I81" s="17">
        <v>0</v>
      </c>
      <c r="J81" s="1">
        <v>88</v>
      </c>
      <c r="K81" s="17">
        <v>0</v>
      </c>
      <c r="L81" s="1">
        <v>75</v>
      </c>
      <c r="M81" s="17">
        <v>1</v>
      </c>
      <c r="N81" s="1">
        <v>78</v>
      </c>
      <c r="O81" s="17">
        <v>0</v>
      </c>
      <c r="P81" s="1">
        <v>78</v>
      </c>
      <c r="Q81" s="17">
        <v>0</v>
      </c>
      <c r="R81" s="19">
        <f>SUM(F81,H81,J81,L81,N81,P81)</f>
        <v>462</v>
      </c>
      <c r="S81" s="20">
        <f>SUM(R81/6/10)</f>
        <v>7.7</v>
      </c>
      <c r="T81" s="21">
        <f>SUM(G81,I81,K81,M81,O81,Q81)</f>
        <v>1</v>
      </c>
    </row>
    <row r="82" spans="1:20" ht="12.75">
      <c r="A82" s="1">
        <v>55</v>
      </c>
      <c r="C82" s="1" t="s">
        <v>139</v>
      </c>
      <c r="D82" s="1" t="s">
        <v>118</v>
      </c>
      <c r="E82" s="1" t="s">
        <v>15</v>
      </c>
      <c r="F82" s="1">
        <v>94</v>
      </c>
      <c r="G82" s="17">
        <v>2</v>
      </c>
      <c r="H82" s="18">
        <v>92</v>
      </c>
      <c r="I82" s="17">
        <v>1</v>
      </c>
      <c r="J82" s="1">
        <v>94</v>
      </c>
      <c r="K82" s="17">
        <v>4</v>
      </c>
      <c r="L82" s="1">
        <v>92</v>
      </c>
      <c r="M82" s="17">
        <v>0</v>
      </c>
      <c r="N82" s="1">
        <v>89</v>
      </c>
      <c r="O82" s="17">
        <v>1</v>
      </c>
      <c r="P82" s="1">
        <v>0</v>
      </c>
      <c r="Q82" s="17">
        <v>0</v>
      </c>
      <c r="R82" s="19">
        <f>SUM(F82,H82,J82,L82,N82,P82)</f>
        <v>461</v>
      </c>
      <c r="S82" s="20">
        <f>SUM(R82/6/10)</f>
        <v>7.683333333333333</v>
      </c>
      <c r="T82" s="21">
        <f>SUM(G82,I82,K82,M82,O82,Q82)</f>
        <v>8</v>
      </c>
    </row>
    <row r="83" spans="1:20" ht="11.25">
      <c r="A83" s="1">
        <v>56</v>
      </c>
      <c r="C83" s="4" t="s">
        <v>48</v>
      </c>
      <c r="D83" s="4" t="s">
        <v>49</v>
      </c>
      <c r="E83" s="1" t="s">
        <v>25</v>
      </c>
      <c r="F83" s="1">
        <v>75</v>
      </c>
      <c r="G83" s="17">
        <v>0</v>
      </c>
      <c r="H83" s="18">
        <v>68</v>
      </c>
      <c r="I83" s="17">
        <v>0</v>
      </c>
      <c r="J83" s="1">
        <v>82</v>
      </c>
      <c r="K83" s="17">
        <v>0</v>
      </c>
      <c r="L83" s="1">
        <v>83</v>
      </c>
      <c r="M83" s="17">
        <v>0</v>
      </c>
      <c r="N83" s="1">
        <v>73</v>
      </c>
      <c r="O83" s="17">
        <v>0</v>
      </c>
      <c r="P83" s="1">
        <v>75</v>
      </c>
      <c r="Q83" s="17">
        <v>0</v>
      </c>
      <c r="R83" s="19">
        <f>SUM(F83,H83,J83,L83,N83,P83)</f>
        <v>456</v>
      </c>
      <c r="S83" s="20">
        <f>SUM(R83/6/10)</f>
        <v>7.6</v>
      </c>
      <c r="T83" s="21">
        <f>SUM(G83,I83,K83,M83,O83,Q83)</f>
        <v>0</v>
      </c>
    </row>
    <row r="84" spans="1:20" ht="11.25">
      <c r="A84" s="1">
        <v>57</v>
      </c>
      <c r="C84" s="1" t="s">
        <v>129</v>
      </c>
      <c r="D84" s="1" t="s">
        <v>130</v>
      </c>
      <c r="E84" s="1" t="s">
        <v>16</v>
      </c>
      <c r="F84" s="1">
        <v>70</v>
      </c>
      <c r="G84" s="17">
        <v>1</v>
      </c>
      <c r="H84" s="18">
        <v>77</v>
      </c>
      <c r="I84" s="17">
        <v>0</v>
      </c>
      <c r="J84" s="1">
        <v>79</v>
      </c>
      <c r="K84" s="17">
        <v>0</v>
      </c>
      <c r="L84" s="1">
        <v>82</v>
      </c>
      <c r="M84" s="17">
        <v>0</v>
      </c>
      <c r="N84" s="1">
        <v>68</v>
      </c>
      <c r="O84" s="17">
        <v>0</v>
      </c>
      <c r="P84" s="1">
        <v>77</v>
      </c>
      <c r="Q84" s="17">
        <v>1</v>
      </c>
      <c r="R84" s="19">
        <f>SUM(F84,H84,J84,L84,N84,P84)</f>
        <v>453</v>
      </c>
      <c r="S84" s="20">
        <f>SUM(R84/6/10)</f>
        <v>7.55</v>
      </c>
      <c r="T84" s="21">
        <f>SUM(G84,I84,K84,M84,O84,Q84)</f>
        <v>2</v>
      </c>
    </row>
    <row r="85" spans="1:20" ht="11.25">
      <c r="A85" s="1">
        <v>58</v>
      </c>
      <c r="B85" s="1"/>
      <c r="C85" s="1" t="s">
        <v>108</v>
      </c>
      <c r="D85" s="1" t="s">
        <v>109</v>
      </c>
      <c r="E85" s="1" t="s">
        <v>24</v>
      </c>
      <c r="F85" s="1">
        <v>92</v>
      </c>
      <c r="G85" s="17">
        <v>2</v>
      </c>
      <c r="H85" s="18">
        <v>0</v>
      </c>
      <c r="I85" s="17">
        <v>0</v>
      </c>
      <c r="J85" s="1">
        <v>85</v>
      </c>
      <c r="K85" s="17">
        <v>0</v>
      </c>
      <c r="L85" s="1">
        <v>90</v>
      </c>
      <c r="M85" s="17">
        <v>1</v>
      </c>
      <c r="N85" s="1">
        <v>87</v>
      </c>
      <c r="O85" s="17">
        <v>1</v>
      </c>
      <c r="P85" s="1">
        <v>95</v>
      </c>
      <c r="Q85" s="17">
        <v>0</v>
      </c>
      <c r="R85" s="19">
        <f>SUM(F85,H85,J85,L85,N85,P85)</f>
        <v>449</v>
      </c>
      <c r="S85" s="20">
        <f>SUM(R85/6/10)</f>
        <v>7.4833333333333325</v>
      </c>
      <c r="T85" s="21">
        <f>SUM(G85,I85,K85,M85,O85,Q85)</f>
        <v>4</v>
      </c>
    </row>
    <row r="86" spans="1:20" ht="11.25">
      <c r="A86" s="1">
        <v>59</v>
      </c>
      <c r="B86"/>
      <c r="C86" s="1" t="s">
        <v>165</v>
      </c>
      <c r="D86" s="1" t="s">
        <v>148</v>
      </c>
      <c r="E86" s="1" t="s">
        <v>21</v>
      </c>
      <c r="F86" s="1">
        <v>89</v>
      </c>
      <c r="G86" s="17">
        <v>0</v>
      </c>
      <c r="H86" s="18">
        <v>87</v>
      </c>
      <c r="I86" s="17">
        <v>1</v>
      </c>
      <c r="J86" s="1">
        <v>95</v>
      </c>
      <c r="K86" s="17">
        <v>0</v>
      </c>
      <c r="L86" s="1">
        <v>86</v>
      </c>
      <c r="M86" s="17">
        <v>0</v>
      </c>
      <c r="N86" s="1">
        <v>0</v>
      </c>
      <c r="O86" s="17">
        <v>0</v>
      </c>
      <c r="P86" s="1">
        <v>92</v>
      </c>
      <c r="Q86" s="17">
        <v>2</v>
      </c>
      <c r="R86" s="19">
        <f>SUM(F86,H86,J86,L86,N86,P86)</f>
        <v>449</v>
      </c>
      <c r="S86" s="20">
        <f>SUM(R86/6/10)</f>
        <v>7.4833333333333325</v>
      </c>
      <c r="T86" s="21">
        <f>SUM(G86,I86,K86,M86,O86,Q86)</f>
        <v>3</v>
      </c>
    </row>
    <row r="87" spans="1:20" ht="12.75">
      <c r="A87" s="1">
        <v>60</v>
      </c>
      <c r="B87"/>
      <c r="C87" s="1" t="s">
        <v>89</v>
      </c>
      <c r="D87" s="1" t="s">
        <v>84</v>
      </c>
      <c r="E87" s="1" t="s">
        <v>156</v>
      </c>
      <c r="F87" s="1">
        <v>80</v>
      </c>
      <c r="G87" s="17">
        <v>0</v>
      </c>
      <c r="H87" s="18">
        <v>93</v>
      </c>
      <c r="I87" s="17">
        <v>3</v>
      </c>
      <c r="J87" s="1">
        <v>92</v>
      </c>
      <c r="K87" s="17">
        <v>0</v>
      </c>
      <c r="L87" s="1">
        <v>93</v>
      </c>
      <c r="M87" s="17">
        <v>3</v>
      </c>
      <c r="N87" s="1">
        <v>0</v>
      </c>
      <c r="O87" s="17">
        <v>0</v>
      </c>
      <c r="P87" s="1">
        <v>91</v>
      </c>
      <c r="Q87" s="17">
        <v>2</v>
      </c>
      <c r="R87" s="19">
        <f>SUM(F87,H87,J87,L87,N87,P87)</f>
        <v>449</v>
      </c>
      <c r="S87" s="20">
        <f>SUM(R87/6/10)</f>
        <v>7.4833333333333325</v>
      </c>
      <c r="T87" s="21">
        <f>SUM(G87,I87,K87,M87,O87,Q87)</f>
        <v>8</v>
      </c>
    </row>
    <row r="88" spans="1:20" ht="11.25">
      <c r="A88" s="1">
        <v>61</v>
      </c>
      <c r="C88" s="1" t="s">
        <v>101</v>
      </c>
      <c r="D88" s="1" t="s">
        <v>102</v>
      </c>
      <c r="E88" s="1" t="s">
        <v>26</v>
      </c>
      <c r="F88" s="1">
        <v>83</v>
      </c>
      <c r="G88" s="17">
        <v>0</v>
      </c>
      <c r="H88" s="18">
        <v>94</v>
      </c>
      <c r="I88" s="17">
        <v>0</v>
      </c>
      <c r="J88" s="1">
        <v>86</v>
      </c>
      <c r="K88" s="17">
        <v>0</v>
      </c>
      <c r="L88" s="1">
        <v>0</v>
      </c>
      <c r="M88" s="17">
        <v>0</v>
      </c>
      <c r="N88" s="1">
        <v>89</v>
      </c>
      <c r="O88" s="17">
        <v>1</v>
      </c>
      <c r="P88" s="1">
        <v>92</v>
      </c>
      <c r="Q88" s="17">
        <v>0</v>
      </c>
      <c r="R88" s="19">
        <f>SUM(F88,H88,J88,L88,N88,P88)</f>
        <v>444</v>
      </c>
      <c r="S88" s="20">
        <f>SUM(R88/6/10)</f>
        <v>7.4</v>
      </c>
      <c r="T88" s="21">
        <f>SUM(G88,I88,K88,M88,O88,Q88)</f>
        <v>1</v>
      </c>
    </row>
    <row r="89" spans="1:20" ht="11.25">
      <c r="A89" s="1">
        <v>62</v>
      </c>
      <c r="B89"/>
      <c r="C89" s="1" t="s">
        <v>58</v>
      </c>
      <c r="D89" s="1" t="s">
        <v>59</v>
      </c>
      <c r="E89" s="1" t="s">
        <v>19</v>
      </c>
      <c r="F89" s="1">
        <v>83</v>
      </c>
      <c r="G89" s="17">
        <v>0</v>
      </c>
      <c r="H89" s="18">
        <v>86</v>
      </c>
      <c r="I89" s="17">
        <v>0</v>
      </c>
      <c r="J89" s="1">
        <v>93</v>
      </c>
      <c r="K89" s="17">
        <v>1</v>
      </c>
      <c r="L89" s="1">
        <v>94</v>
      </c>
      <c r="M89" s="17">
        <v>0</v>
      </c>
      <c r="N89" s="1">
        <v>0</v>
      </c>
      <c r="O89" s="17">
        <v>0</v>
      </c>
      <c r="P89" s="1">
        <v>86</v>
      </c>
      <c r="Q89" s="17">
        <v>0</v>
      </c>
      <c r="R89" s="19">
        <f>SUM(F89,H89,J89,L89,N89,P89)</f>
        <v>442</v>
      </c>
      <c r="S89" s="20">
        <f>SUM(R89/6/10)</f>
        <v>7.366666666666667</v>
      </c>
      <c r="T89" s="21">
        <f>SUM(G89,I89,K89,M89,O89,Q89)</f>
        <v>1</v>
      </c>
    </row>
    <row r="90" spans="1:20" ht="11.25" customHeight="1">
      <c r="A90" s="1">
        <v>63</v>
      </c>
      <c r="C90" s="4" t="s">
        <v>112</v>
      </c>
      <c r="D90" s="4" t="s">
        <v>114</v>
      </c>
      <c r="E90" s="1" t="s">
        <v>24</v>
      </c>
      <c r="F90" s="1">
        <v>76</v>
      </c>
      <c r="G90" s="17">
        <v>0</v>
      </c>
      <c r="H90" s="18">
        <v>80</v>
      </c>
      <c r="I90" s="17">
        <v>0</v>
      </c>
      <c r="J90" s="1">
        <v>67</v>
      </c>
      <c r="K90" s="17">
        <v>0</v>
      </c>
      <c r="L90" s="1">
        <v>55</v>
      </c>
      <c r="M90" s="17">
        <v>0</v>
      </c>
      <c r="N90" s="1">
        <v>85</v>
      </c>
      <c r="O90" s="17">
        <v>1</v>
      </c>
      <c r="P90" s="1">
        <v>71</v>
      </c>
      <c r="Q90" s="17">
        <v>0</v>
      </c>
      <c r="R90" s="19">
        <f>SUM(F90,H90,J90,L90,N90,P90)</f>
        <v>434</v>
      </c>
      <c r="S90" s="20">
        <f>SUM(R90/6/10)</f>
        <v>7.2333333333333325</v>
      </c>
      <c r="T90" s="21">
        <f>SUM(G90,I90,K90,M90,O90,Q90)</f>
        <v>1</v>
      </c>
    </row>
    <row r="91" spans="1:20" ht="11.25">
      <c r="A91" s="1">
        <v>64</v>
      </c>
      <c r="C91" s="1" t="s">
        <v>161</v>
      </c>
      <c r="D91" s="1" t="s">
        <v>162</v>
      </c>
      <c r="E91" s="1" t="s">
        <v>13</v>
      </c>
      <c r="F91" s="1">
        <v>0</v>
      </c>
      <c r="G91" s="17">
        <v>0</v>
      </c>
      <c r="H91" s="18">
        <v>88</v>
      </c>
      <c r="I91" s="17">
        <v>0</v>
      </c>
      <c r="J91" s="1">
        <v>85</v>
      </c>
      <c r="K91" s="17">
        <v>1</v>
      </c>
      <c r="L91" s="1">
        <v>91</v>
      </c>
      <c r="M91" s="17">
        <v>0</v>
      </c>
      <c r="N91" s="1">
        <v>82</v>
      </c>
      <c r="O91" s="17">
        <v>0</v>
      </c>
      <c r="P91" s="1">
        <v>80</v>
      </c>
      <c r="Q91" s="17">
        <v>2</v>
      </c>
      <c r="R91" s="19">
        <f>SUM(F91,H91,J91,L91,N91,P91)</f>
        <v>426</v>
      </c>
      <c r="S91" s="20">
        <f>SUM(R91/6/10)</f>
        <v>7.1</v>
      </c>
      <c r="T91" s="21">
        <f>SUM(G91,I91,K91,M91,O91,Q91)</f>
        <v>3</v>
      </c>
    </row>
    <row r="92" spans="1:20" ht="12.75">
      <c r="A92" s="1">
        <v>65</v>
      </c>
      <c r="C92" s="1" t="s">
        <v>115</v>
      </c>
      <c r="D92" s="1" t="s">
        <v>116</v>
      </c>
      <c r="E92" s="1" t="s">
        <v>22</v>
      </c>
      <c r="F92" s="1">
        <v>92</v>
      </c>
      <c r="G92" s="17">
        <v>2</v>
      </c>
      <c r="H92" s="18">
        <v>85</v>
      </c>
      <c r="I92" s="17">
        <v>0</v>
      </c>
      <c r="J92" s="1">
        <v>79</v>
      </c>
      <c r="K92" s="17">
        <v>0</v>
      </c>
      <c r="L92" s="1">
        <v>0</v>
      </c>
      <c r="M92" s="17">
        <v>0</v>
      </c>
      <c r="N92" s="1">
        <v>93</v>
      </c>
      <c r="O92" s="17">
        <v>2</v>
      </c>
      <c r="P92" s="1">
        <v>73</v>
      </c>
      <c r="Q92" s="17">
        <v>0</v>
      </c>
      <c r="R92" s="19">
        <f>SUM(F92,H92,J92,L92,N92,P92)</f>
        <v>422</v>
      </c>
      <c r="S92" s="20">
        <f>SUM(R92/6/10)</f>
        <v>7.033333333333333</v>
      </c>
      <c r="T92" s="21">
        <f>SUM(G92,I92,K92,M92,O92,Q92)</f>
        <v>4</v>
      </c>
    </row>
    <row r="93" spans="1:20" ht="11.25">
      <c r="A93" s="1">
        <v>66</v>
      </c>
      <c r="C93" s="1" t="s">
        <v>95</v>
      </c>
      <c r="D93" s="1" t="s">
        <v>96</v>
      </c>
      <c r="E93" s="1" t="s">
        <v>26</v>
      </c>
      <c r="F93" s="1">
        <v>78</v>
      </c>
      <c r="G93" s="17">
        <v>0</v>
      </c>
      <c r="H93" s="18">
        <v>54</v>
      </c>
      <c r="I93" s="17">
        <v>0</v>
      </c>
      <c r="J93" s="1">
        <v>56</v>
      </c>
      <c r="K93" s="17">
        <v>0</v>
      </c>
      <c r="L93" s="1">
        <v>64</v>
      </c>
      <c r="M93" s="17">
        <v>0</v>
      </c>
      <c r="N93" s="1">
        <v>73</v>
      </c>
      <c r="O93" s="17">
        <v>1</v>
      </c>
      <c r="P93" s="1">
        <v>83</v>
      </c>
      <c r="Q93" s="17">
        <v>0</v>
      </c>
      <c r="R93" s="19">
        <f>SUM(F93,H93,J93,L93,N93,P93)</f>
        <v>408</v>
      </c>
      <c r="S93" s="20">
        <f>SUM(R93/6/10)</f>
        <v>6.8</v>
      </c>
      <c r="T93" s="21">
        <f>SUM(G93,I93,K93,M93,O93,Q93)</f>
        <v>1</v>
      </c>
    </row>
    <row r="94" spans="1:20" ht="12.75">
      <c r="A94" s="1">
        <v>67</v>
      </c>
      <c r="B94"/>
      <c r="C94" s="1" t="s">
        <v>99</v>
      </c>
      <c r="D94" s="1" t="s">
        <v>100</v>
      </c>
      <c r="E94" s="1" t="s">
        <v>26</v>
      </c>
      <c r="F94" s="1">
        <v>76</v>
      </c>
      <c r="G94" s="17">
        <v>0</v>
      </c>
      <c r="H94" s="18">
        <v>61</v>
      </c>
      <c r="I94" s="17">
        <v>0</v>
      </c>
      <c r="J94" s="1">
        <v>68</v>
      </c>
      <c r="K94" s="17">
        <v>0</v>
      </c>
      <c r="L94" s="1">
        <v>66</v>
      </c>
      <c r="M94" s="17">
        <v>0</v>
      </c>
      <c r="N94" s="1">
        <v>69</v>
      </c>
      <c r="O94" s="17">
        <v>0</v>
      </c>
      <c r="P94" s="1">
        <v>68</v>
      </c>
      <c r="Q94" s="17">
        <v>0</v>
      </c>
      <c r="R94" s="19">
        <f>SUM(F94,H94,J94,L94,N94,P94)</f>
        <v>408</v>
      </c>
      <c r="S94" s="20">
        <f>SUM(R94/6/10)</f>
        <v>6.8</v>
      </c>
      <c r="T94" s="21">
        <f>SUM(G94,I94,K94,M94,O94,Q94)</f>
        <v>0</v>
      </c>
    </row>
    <row r="95" spans="1:20" ht="11.25">
      <c r="A95" s="1">
        <v>68</v>
      </c>
      <c r="C95" s="1" t="s">
        <v>151</v>
      </c>
      <c r="D95" s="1" t="s">
        <v>152</v>
      </c>
      <c r="E95" s="1" t="s">
        <v>17</v>
      </c>
      <c r="F95" s="1">
        <v>0</v>
      </c>
      <c r="G95" s="17">
        <v>0</v>
      </c>
      <c r="H95" s="18">
        <v>81</v>
      </c>
      <c r="I95" s="17">
        <v>0</v>
      </c>
      <c r="J95" s="1">
        <v>79</v>
      </c>
      <c r="K95" s="17">
        <v>1</v>
      </c>
      <c r="L95" s="1">
        <v>77</v>
      </c>
      <c r="M95" s="17">
        <v>0</v>
      </c>
      <c r="N95" s="1">
        <v>88</v>
      </c>
      <c r="O95" s="17">
        <v>0</v>
      </c>
      <c r="P95" s="1">
        <v>78</v>
      </c>
      <c r="Q95" s="17">
        <v>0</v>
      </c>
      <c r="R95" s="19">
        <f>SUM(F95,H95,J95,L95,N95,P95)</f>
        <v>403</v>
      </c>
      <c r="S95" s="20">
        <f>SUM(R95/6/10)</f>
        <v>6.716666666666667</v>
      </c>
      <c r="T95" s="21">
        <f>SUM(G95,I95,K95,M95,O95,Q95)</f>
        <v>1</v>
      </c>
    </row>
    <row r="96" spans="1:20" ht="11.25">
      <c r="A96" s="1">
        <v>69</v>
      </c>
      <c r="C96" s="1" t="s">
        <v>115</v>
      </c>
      <c r="D96" s="1" t="s">
        <v>140</v>
      </c>
      <c r="E96" s="1" t="s">
        <v>22</v>
      </c>
      <c r="F96" s="1">
        <v>75</v>
      </c>
      <c r="G96" s="17">
        <v>1</v>
      </c>
      <c r="H96" s="18">
        <v>78</v>
      </c>
      <c r="I96" s="17">
        <v>0</v>
      </c>
      <c r="J96" s="1">
        <v>90</v>
      </c>
      <c r="K96" s="17">
        <v>0</v>
      </c>
      <c r="L96" s="1">
        <v>73</v>
      </c>
      <c r="M96" s="17">
        <v>0</v>
      </c>
      <c r="N96" s="1">
        <v>0</v>
      </c>
      <c r="O96" s="17">
        <v>0</v>
      </c>
      <c r="P96" s="1">
        <v>78</v>
      </c>
      <c r="Q96" s="17">
        <v>0</v>
      </c>
      <c r="R96" s="19">
        <f>SUM(F96,H96,J96,L96,N96,P96)</f>
        <v>394</v>
      </c>
      <c r="S96" s="20">
        <f>SUM(R96/6/10)</f>
        <v>6.566666666666667</v>
      </c>
      <c r="T96" s="21">
        <f>SUM(G96,I96,K96,M96,O96,Q96)</f>
        <v>1</v>
      </c>
    </row>
    <row r="97" spans="1:20" ht="12.75">
      <c r="A97" s="1">
        <v>70</v>
      </c>
      <c r="C97" s="4" t="s">
        <v>58</v>
      </c>
      <c r="D97" s="4" t="s">
        <v>70</v>
      </c>
      <c r="E97" s="1" t="s">
        <v>20</v>
      </c>
      <c r="F97" s="1">
        <v>73</v>
      </c>
      <c r="G97" s="17">
        <v>0</v>
      </c>
      <c r="H97" s="18">
        <v>82</v>
      </c>
      <c r="I97" s="17">
        <v>1</v>
      </c>
      <c r="J97" s="1">
        <v>77</v>
      </c>
      <c r="K97" s="17">
        <v>0</v>
      </c>
      <c r="L97" s="1">
        <v>0</v>
      </c>
      <c r="M97" s="17">
        <v>0</v>
      </c>
      <c r="N97" s="1">
        <v>70</v>
      </c>
      <c r="O97" s="17">
        <v>0</v>
      </c>
      <c r="P97" s="1">
        <v>78</v>
      </c>
      <c r="Q97" s="17">
        <v>1</v>
      </c>
      <c r="R97" s="19">
        <f>SUM(F97,H97,J97,L97,N97,P97)</f>
        <v>380</v>
      </c>
      <c r="S97" s="20">
        <f>SUM(R97/6/10)</f>
        <v>6.333333333333334</v>
      </c>
      <c r="T97" s="21">
        <f>SUM(G97,I97,K97,M97,O97,Q97)</f>
        <v>2</v>
      </c>
    </row>
    <row r="98" spans="1:20" ht="11.25">
      <c r="A98" s="1">
        <v>71</v>
      </c>
      <c r="C98" s="1" t="s">
        <v>163</v>
      </c>
      <c r="D98" s="1" t="s">
        <v>63</v>
      </c>
      <c r="E98" s="1" t="s">
        <v>15</v>
      </c>
      <c r="F98" s="1">
        <v>0</v>
      </c>
      <c r="G98" s="17">
        <v>0</v>
      </c>
      <c r="H98" s="18">
        <v>60</v>
      </c>
      <c r="I98" s="17">
        <v>0</v>
      </c>
      <c r="J98" s="1">
        <v>85</v>
      </c>
      <c r="K98" s="17">
        <v>0</v>
      </c>
      <c r="L98" s="1">
        <v>75</v>
      </c>
      <c r="M98" s="17">
        <v>1</v>
      </c>
      <c r="N98" s="1">
        <v>79</v>
      </c>
      <c r="O98" s="17">
        <v>0</v>
      </c>
      <c r="P98" s="1">
        <v>56</v>
      </c>
      <c r="Q98" s="17">
        <v>0</v>
      </c>
      <c r="R98" s="19">
        <f>SUM(F98,H98,J98,L98,N98,P98)</f>
        <v>355</v>
      </c>
      <c r="S98" s="20">
        <f>SUM(R98/6/10)</f>
        <v>5.916666666666666</v>
      </c>
      <c r="T98" s="21">
        <f>SUM(G98,I98,K98,M98,O98,Q98)</f>
        <v>1</v>
      </c>
    </row>
    <row r="99" spans="1:20" ht="11.25">
      <c r="A99" s="1">
        <v>72</v>
      </c>
      <c r="C99" s="1" t="s">
        <v>149</v>
      </c>
      <c r="D99" s="1" t="s">
        <v>150</v>
      </c>
      <c r="E99" s="1" t="s">
        <v>15</v>
      </c>
      <c r="F99" s="1">
        <v>81</v>
      </c>
      <c r="G99" s="17">
        <v>0</v>
      </c>
      <c r="H99" s="18">
        <v>0</v>
      </c>
      <c r="I99" s="17">
        <v>0</v>
      </c>
      <c r="J99" s="1">
        <v>84</v>
      </c>
      <c r="K99" s="17">
        <v>0</v>
      </c>
      <c r="L99" s="1">
        <v>80</v>
      </c>
      <c r="M99" s="17">
        <v>0</v>
      </c>
      <c r="N99" s="1">
        <v>0</v>
      </c>
      <c r="O99" s="17">
        <v>0</v>
      </c>
      <c r="P99" s="1">
        <v>85</v>
      </c>
      <c r="Q99" s="17">
        <v>1</v>
      </c>
      <c r="R99" s="19">
        <f>SUM(F99,H99,J99,L99,N99,P99)</f>
        <v>330</v>
      </c>
      <c r="S99" s="20">
        <f>SUM(R99/6/10)</f>
        <v>5.5</v>
      </c>
      <c r="T99" s="21">
        <f>SUM(G99,I99,K99,M99,O99,Q99)</f>
        <v>1</v>
      </c>
    </row>
    <row r="100" spans="1:20" ht="11.25">
      <c r="A100" s="1">
        <v>73</v>
      </c>
      <c r="C100" s="1" t="s">
        <v>85</v>
      </c>
      <c r="D100" s="1" t="s">
        <v>86</v>
      </c>
      <c r="E100" s="1" t="s">
        <v>13</v>
      </c>
      <c r="F100" s="1">
        <v>72</v>
      </c>
      <c r="G100" s="17">
        <v>0</v>
      </c>
      <c r="H100" s="18">
        <v>88</v>
      </c>
      <c r="I100" s="17">
        <v>0</v>
      </c>
      <c r="J100" s="1">
        <v>0</v>
      </c>
      <c r="K100" s="17">
        <v>0</v>
      </c>
      <c r="L100" s="1">
        <v>84</v>
      </c>
      <c r="M100" s="17">
        <v>4</v>
      </c>
      <c r="N100" s="1">
        <v>86</v>
      </c>
      <c r="O100" s="17">
        <v>0</v>
      </c>
      <c r="P100" s="1">
        <v>0</v>
      </c>
      <c r="Q100" s="17">
        <v>0</v>
      </c>
      <c r="R100" s="19">
        <f>SUM(F100,H100,J100,L100,N100,P100)</f>
        <v>330</v>
      </c>
      <c r="S100" s="20">
        <f>SUM(R100/6/10)</f>
        <v>5.5</v>
      </c>
      <c r="T100" s="21">
        <f>SUM(G100,I100,K100,M100,O100,Q100)</f>
        <v>4</v>
      </c>
    </row>
    <row r="101" spans="1:20" ht="11.25">
      <c r="A101" s="1">
        <v>74</v>
      </c>
      <c r="C101" s="1" t="s">
        <v>106</v>
      </c>
      <c r="D101" s="1" t="s">
        <v>167</v>
      </c>
      <c r="E101" s="1" t="s">
        <v>17</v>
      </c>
      <c r="F101" s="1">
        <v>91</v>
      </c>
      <c r="G101" s="17">
        <v>1</v>
      </c>
      <c r="H101" s="18">
        <v>89</v>
      </c>
      <c r="I101" s="17">
        <v>0</v>
      </c>
      <c r="J101" s="1">
        <v>0</v>
      </c>
      <c r="K101" s="17">
        <v>0</v>
      </c>
      <c r="L101" s="1">
        <v>87</v>
      </c>
      <c r="M101" s="17">
        <v>2</v>
      </c>
      <c r="N101" s="1">
        <v>0</v>
      </c>
      <c r="O101" s="17">
        <v>0</v>
      </c>
      <c r="P101" s="1">
        <v>0</v>
      </c>
      <c r="Q101" s="17">
        <v>0</v>
      </c>
      <c r="R101" s="19">
        <f>SUM(F101,H101,J101,L101,N101,P101)</f>
        <v>267</v>
      </c>
      <c r="S101" s="20">
        <f>SUM(R101/6/10)</f>
        <v>4.45</v>
      </c>
      <c r="T101" s="21">
        <f>SUM(G101,I101,K101,M101,O101,Q101)</f>
        <v>3</v>
      </c>
    </row>
    <row r="102" spans="1:20" ht="11.25">
      <c r="A102" s="1">
        <v>75</v>
      </c>
      <c r="C102" s="1" t="s">
        <v>169</v>
      </c>
      <c r="D102" s="1" t="s">
        <v>168</v>
      </c>
      <c r="E102" s="1" t="s">
        <v>26</v>
      </c>
      <c r="F102" s="1">
        <v>89</v>
      </c>
      <c r="G102" s="17">
        <v>0</v>
      </c>
      <c r="H102" s="18">
        <v>0</v>
      </c>
      <c r="I102" s="17">
        <v>0</v>
      </c>
      <c r="J102" s="1">
        <v>0</v>
      </c>
      <c r="K102" s="17">
        <v>0</v>
      </c>
      <c r="L102" s="1">
        <v>0</v>
      </c>
      <c r="M102" s="17">
        <v>0</v>
      </c>
      <c r="N102" s="1">
        <v>90</v>
      </c>
      <c r="O102" s="17">
        <v>1</v>
      </c>
      <c r="P102" s="1">
        <v>86</v>
      </c>
      <c r="Q102" s="17">
        <v>0</v>
      </c>
      <c r="R102" s="19">
        <f>SUM(F102,H102,J102,L102,N102,P102)</f>
        <v>265</v>
      </c>
      <c r="S102" s="20">
        <f>SUM(R102/6/10)</f>
        <v>4.416666666666666</v>
      </c>
      <c r="T102" s="21">
        <f>SUM(G102,I102,K102,M102,O102,Q102)</f>
        <v>1</v>
      </c>
    </row>
    <row r="103" spans="1:20" ht="11.25">
      <c r="A103" s="1">
        <v>76</v>
      </c>
      <c r="C103" s="1" t="s">
        <v>110</v>
      </c>
      <c r="D103" s="1" t="s">
        <v>111</v>
      </c>
      <c r="E103" s="1" t="s">
        <v>24</v>
      </c>
      <c r="F103" s="1">
        <v>83</v>
      </c>
      <c r="G103" s="17">
        <v>1</v>
      </c>
      <c r="H103" s="18">
        <v>0</v>
      </c>
      <c r="I103" s="17">
        <v>0</v>
      </c>
      <c r="J103" s="1">
        <v>0</v>
      </c>
      <c r="K103" s="17">
        <v>0</v>
      </c>
      <c r="L103" s="1">
        <v>0</v>
      </c>
      <c r="M103" s="17">
        <v>0</v>
      </c>
      <c r="N103" s="1">
        <v>86</v>
      </c>
      <c r="O103" s="17">
        <v>1</v>
      </c>
      <c r="P103" s="1">
        <v>88</v>
      </c>
      <c r="Q103" s="17">
        <v>0</v>
      </c>
      <c r="R103" s="19">
        <f>SUM(F103,H103,J103,L103,N103,P103)</f>
        <v>257</v>
      </c>
      <c r="S103" s="20">
        <f>SUM(R103/6/10)</f>
        <v>4.283333333333333</v>
      </c>
      <c r="T103" s="21">
        <f>SUM(G103,I103,K103,M103,O103,Q103)</f>
        <v>2</v>
      </c>
    </row>
    <row r="104" spans="1:20" ht="11.25">
      <c r="A104" s="1">
        <v>77</v>
      </c>
      <c r="C104" s="1" t="s">
        <v>121</v>
      </c>
      <c r="D104" s="1" t="s">
        <v>53</v>
      </c>
      <c r="E104" s="1" t="s">
        <v>22</v>
      </c>
      <c r="F104" s="1">
        <v>83</v>
      </c>
      <c r="G104" s="17">
        <v>0</v>
      </c>
      <c r="H104" s="18">
        <v>81</v>
      </c>
      <c r="I104" s="17">
        <v>0</v>
      </c>
      <c r="J104" s="1">
        <v>0</v>
      </c>
      <c r="K104" s="17">
        <v>0</v>
      </c>
      <c r="L104" s="1">
        <v>0</v>
      </c>
      <c r="M104" s="17">
        <v>0</v>
      </c>
      <c r="N104" s="1">
        <v>90</v>
      </c>
      <c r="O104" s="17">
        <v>1</v>
      </c>
      <c r="P104" s="1">
        <v>0</v>
      </c>
      <c r="Q104" s="17">
        <v>0</v>
      </c>
      <c r="R104" s="19">
        <f>SUM(F104,H104,J104,L104,N104,P104)</f>
        <v>254</v>
      </c>
      <c r="S104" s="20">
        <f>SUM(R104/6/10)</f>
        <v>4.233333333333333</v>
      </c>
      <c r="T104" s="21">
        <f>SUM(G104,I104,K104,M104,O104,Q104)</f>
        <v>1</v>
      </c>
    </row>
    <row r="105" spans="1:20" ht="11.25">
      <c r="A105" s="1">
        <v>78</v>
      </c>
      <c r="C105" s="1" t="s">
        <v>160</v>
      </c>
      <c r="D105" s="1" t="s">
        <v>88</v>
      </c>
      <c r="E105" s="1" t="s">
        <v>15</v>
      </c>
      <c r="F105" s="1">
        <v>79</v>
      </c>
      <c r="G105" s="17">
        <v>0</v>
      </c>
      <c r="H105" s="18">
        <v>0</v>
      </c>
      <c r="I105" s="17">
        <v>0</v>
      </c>
      <c r="J105" s="1">
        <v>72</v>
      </c>
      <c r="K105" s="17">
        <v>0</v>
      </c>
      <c r="L105" s="1">
        <v>0</v>
      </c>
      <c r="M105" s="17">
        <v>0</v>
      </c>
      <c r="N105" s="1">
        <v>0</v>
      </c>
      <c r="O105" s="17">
        <v>0</v>
      </c>
      <c r="P105" s="1">
        <v>75</v>
      </c>
      <c r="Q105" s="17">
        <v>0</v>
      </c>
      <c r="R105" s="19">
        <f>SUM(F105,H105,J105,L105,N105,P105)</f>
        <v>226</v>
      </c>
      <c r="S105" s="20">
        <f>SUM(R105/6/10)</f>
        <v>3.7666666666666666</v>
      </c>
      <c r="T105" s="21">
        <f>SUM(G105,I105,K105,M105,O105,Q105)</f>
        <v>0</v>
      </c>
    </row>
    <row r="106" spans="1:20" ht="11.25">
      <c r="A106" s="1">
        <v>79</v>
      </c>
      <c r="B106" s="2" t="s">
        <v>73</v>
      </c>
      <c r="C106" s="1" t="s">
        <v>153</v>
      </c>
      <c r="D106" s="1" t="s">
        <v>38</v>
      </c>
      <c r="E106" s="1" t="s">
        <v>16</v>
      </c>
      <c r="F106" s="1">
        <v>80</v>
      </c>
      <c r="G106" s="17">
        <v>1</v>
      </c>
      <c r="H106" s="18">
        <v>58</v>
      </c>
      <c r="I106" s="17">
        <v>0</v>
      </c>
      <c r="J106" s="1">
        <v>0</v>
      </c>
      <c r="K106" s="17">
        <v>0</v>
      </c>
      <c r="L106" s="1">
        <v>0</v>
      </c>
      <c r="M106" s="17">
        <v>0</v>
      </c>
      <c r="N106" s="1">
        <v>65</v>
      </c>
      <c r="O106" s="17">
        <v>0</v>
      </c>
      <c r="P106" s="1">
        <v>0</v>
      </c>
      <c r="Q106" s="17">
        <v>0</v>
      </c>
      <c r="R106" s="19">
        <f>SUM(F106,H106,J106,L106,N106,P106)</f>
        <v>203</v>
      </c>
      <c r="S106" s="20">
        <f>SUM(R106/6/10)</f>
        <v>3.3833333333333337</v>
      </c>
      <c r="T106" s="21">
        <f>SUM(G106,I106,K106,M106,O106,Q106)</f>
        <v>1</v>
      </c>
    </row>
    <row r="107" spans="1:20" ht="11.25">
      <c r="A107" s="1">
        <v>80</v>
      </c>
      <c r="C107" s="1" t="s">
        <v>164</v>
      </c>
      <c r="D107" s="1" t="s">
        <v>140</v>
      </c>
      <c r="E107" s="1" t="s">
        <v>15</v>
      </c>
      <c r="F107" s="1">
        <v>0</v>
      </c>
      <c r="G107" s="17">
        <v>0</v>
      </c>
      <c r="H107" s="18">
        <v>0</v>
      </c>
      <c r="I107" s="17">
        <v>0</v>
      </c>
      <c r="J107" s="1">
        <v>81</v>
      </c>
      <c r="K107" s="17">
        <v>0</v>
      </c>
      <c r="L107" s="1">
        <v>79</v>
      </c>
      <c r="M107" s="17">
        <v>0</v>
      </c>
      <c r="N107" s="1">
        <v>0</v>
      </c>
      <c r="O107" s="17">
        <v>0</v>
      </c>
      <c r="P107" s="1">
        <v>0</v>
      </c>
      <c r="Q107" s="17">
        <v>0</v>
      </c>
      <c r="R107" s="19">
        <f>SUM(F107,H107,J107,L107,N107,P107)</f>
        <v>160</v>
      </c>
      <c r="S107" s="20">
        <f>SUM(R107/6/10)</f>
        <v>2.666666666666667</v>
      </c>
      <c r="T107" s="21">
        <f>SUM(G107,I107,K107,M107,O107,Q107)</f>
        <v>0</v>
      </c>
    </row>
    <row r="108" spans="1:20" ht="11.25">
      <c r="A108" s="1">
        <v>81</v>
      </c>
      <c r="C108" s="1" t="s">
        <v>107</v>
      </c>
      <c r="D108" s="1" t="s">
        <v>70</v>
      </c>
      <c r="E108" s="1" t="s">
        <v>17</v>
      </c>
      <c r="F108" s="1">
        <v>74</v>
      </c>
      <c r="G108" s="17">
        <v>1</v>
      </c>
      <c r="H108" s="18">
        <v>77</v>
      </c>
      <c r="I108" s="17">
        <v>1</v>
      </c>
      <c r="J108" s="1">
        <v>0</v>
      </c>
      <c r="K108" s="17">
        <v>0</v>
      </c>
      <c r="L108" s="1">
        <v>0</v>
      </c>
      <c r="M108" s="17">
        <v>0</v>
      </c>
      <c r="N108" s="1">
        <v>0</v>
      </c>
      <c r="O108" s="17">
        <v>0</v>
      </c>
      <c r="P108" s="1">
        <v>0</v>
      </c>
      <c r="Q108" s="17">
        <v>0</v>
      </c>
      <c r="R108" s="19">
        <f>SUM(F108,H108,J108,L108,N108,P108)</f>
        <v>151</v>
      </c>
      <c r="S108" s="20">
        <f>SUM(R108/6/10)</f>
        <v>2.5166666666666666</v>
      </c>
      <c r="T108" s="21">
        <f>SUM(G108,I108,K108,M108,O108,Q108)</f>
        <v>2</v>
      </c>
    </row>
    <row r="109" spans="5:19" ht="12.75">
      <c r="E109"/>
      <c r="S109" s="20"/>
    </row>
    <row r="110" spans="1:20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2" ht="11.25"/>
    <row r="113" ht="11.25"/>
    <row r="114" ht="11.25"/>
    <row r="115" ht="11.25"/>
    <row r="116" ht="11.25"/>
    <row r="117" ht="11.25"/>
    <row r="118" ht="11.25"/>
    <row r="119" ht="11.25"/>
  </sheetData>
  <sheetProtection/>
  <autoFilter ref="A27:T108"/>
  <mergeCells count="3">
    <mergeCell ref="A7:T7"/>
    <mergeCell ref="A26:T26"/>
    <mergeCell ref="A110:T110"/>
  </mergeCells>
  <printOptions/>
  <pageMargins left="0.6" right="0.20972222222222223" top="0.3173611111111111" bottom="0.5402777777777777" header="0.5118055555555555" footer="0.36041666666666666"/>
  <pageSetup horizontalDpi="300" verticalDpi="300" orientation="portrait" paperSize="9" r:id="rId2"/>
  <headerFooter alignWithMargins="0">
    <oddFooter>&amp;L&amp;8&amp;F&amp;C&amp;8Seite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Martin</dc:creator>
  <cp:keywords/>
  <dc:description/>
  <cp:lastModifiedBy>Karl Martin</cp:lastModifiedBy>
  <cp:lastPrinted>2018-07-18T07:04:54Z</cp:lastPrinted>
  <dcterms:created xsi:type="dcterms:W3CDTF">2018-05-07T12:53:09Z</dcterms:created>
  <dcterms:modified xsi:type="dcterms:W3CDTF">2018-07-18T20:26:33Z</dcterms:modified>
  <cp:category/>
  <cp:version/>
  <cp:contentType/>
  <cp:contentStatus/>
</cp:coreProperties>
</file>