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9E6A77A1-0A48-4030-955A-0A43938484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" sheetId="3" r:id="rId1"/>
    <sheet name="Setzliste" sheetId="2" r:id="rId2"/>
  </sheets>
  <definedNames>
    <definedName name="_xlnm.Print_Area" localSheetId="1">Setzliste!$A$2:$N$67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2" l="1"/>
  <c r="M46" i="2"/>
  <c r="M52" i="2"/>
  <c r="M45" i="2"/>
  <c r="M43" i="2"/>
  <c r="M42" i="2"/>
  <c r="M12" i="2"/>
  <c r="M36" i="2"/>
  <c r="M35" i="2"/>
  <c r="M32" i="2"/>
  <c r="M56" i="2"/>
  <c r="M53" i="2"/>
  <c r="M55" i="2"/>
  <c r="M54" i="2"/>
  <c r="M51" i="2"/>
  <c r="M44" i="2"/>
  <c r="M47" i="2"/>
  <c r="M41" i="2"/>
  <c r="M40" i="2"/>
  <c r="M33" i="2"/>
  <c r="M31" i="2"/>
  <c r="M34" i="2"/>
  <c r="M30" i="2"/>
  <c r="M29" i="2"/>
  <c r="M21" i="2"/>
  <c r="M22" i="2"/>
  <c r="M23" i="2"/>
  <c r="M19" i="2"/>
  <c r="M18" i="2"/>
  <c r="M16" i="2"/>
  <c r="M10" i="2"/>
  <c r="M7" i="2"/>
  <c r="M9" i="2"/>
  <c r="M8" i="2"/>
</calcChain>
</file>

<file path=xl/sharedStrings.xml><?xml version="1.0" encoding="utf-8"?>
<sst xmlns="http://schemas.openxmlformats.org/spreadsheetml/2006/main" count="191" uniqueCount="86">
  <si>
    <t>Endtermine</t>
  </si>
  <si>
    <t>Heim</t>
  </si>
  <si>
    <t>Gast</t>
  </si>
  <si>
    <t>:</t>
  </si>
  <si>
    <t>SG Zainingen 2</t>
  </si>
  <si>
    <t>SV Riederich 1</t>
  </si>
  <si>
    <t>Sges Bempflingen 1</t>
  </si>
  <si>
    <t>SG Hengen</t>
  </si>
  <si>
    <t>KKSV Neuhausen</t>
  </si>
  <si>
    <t>Wettkampffrei</t>
  </si>
  <si>
    <t>Verein</t>
  </si>
  <si>
    <t>Name, Vorname</t>
  </si>
  <si>
    <t>Stamm /Ersatz</t>
  </si>
  <si>
    <t>Ø</t>
  </si>
  <si>
    <t>Bernauer, Carsten</t>
  </si>
  <si>
    <t>Bracher, Ingrid</t>
  </si>
  <si>
    <t>Bracher, Christian</t>
  </si>
  <si>
    <t>Bernauer, Sonja</t>
  </si>
  <si>
    <t>Kärcher, Hans-Martin</t>
  </si>
  <si>
    <t>Kärcher, Elke</t>
  </si>
  <si>
    <t>Maak, Davina</t>
  </si>
  <si>
    <t>Maschek, Klaus</t>
  </si>
  <si>
    <t>SV Riederich</t>
  </si>
  <si>
    <t>Wellhäuser, Daniela</t>
  </si>
  <si>
    <t>Tschetsch, Michael</t>
  </si>
  <si>
    <t>Ruof, Frank</t>
  </si>
  <si>
    <t>Ott, Wilfried</t>
  </si>
  <si>
    <t>Rich, Thomas</t>
  </si>
  <si>
    <t>Sgi Hengen</t>
  </si>
  <si>
    <t>Steudle, Loreen</t>
  </si>
  <si>
    <t>Mayer, Peter</t>
  </si>
  <si>
    <t>Bröckel, Natascha</t>
  </si>
  <si>
    <t>Hummel, Joscha</t>
  </si>
  <si>
    <t>Mayer, Angela</t>
  </si>
  <si>
    <t>Mayer, Hans-Joachim</t>
  </si>
  <si>
    <t>Wörz, Felix</t>
  </si>
  <si>
    <t>Wörz, Fabian</t>
  </si>
  <si>
    <t>Schöll, Timo</t>
  </si>
  <si>
    <t>Jerchel, Horst</t>
  </si>
  <si>
    <t>Ganzer, Michael</t>
  </si>
  <si>
    <t>Götz, Joachim</t>
  </si>
  <si>
    <t>Walz, Tanja</t>
  </si>
  <si>
    <t>Maaßen, Marc</t>
  </si>
  <si>
    <t>Ruckh, Stefan</t>
  </si>
  <si>
    <t>Wörz, Alexander</t>
  </si>
  <si>
    <t>Hummel,Pascal</t>
  </si>
  <si>
    <t>Hummel, Benedikt</t>
  </si>
  <si>
    <t>Ruckh, Alexander</t>
  </si>
  <si>
    <t>S</t>
  </si>
  <si>
    <t>E</t>
  </si>
  <si>
    <t>Stipp,  Fabio</t>
  </si>
  <si>
    <t>Meißen,  Silas</t>
  </si>
  <si>
    <t>Hagmayer,  Paul</t>
  </si>
  <si>
    <t>Einzelpunkte</t>
  </si>
  <si>
    <t>Mannschaftspunkte</t>
  </si>
  <si>
    <t>TABELLE</t>
  </si>
  <si>
    <t>Flamm, Peter  sen.</t>
  </si>
  <si>
    <t>Lorenz, Lukas</t>
  </si>
  <si>
    <t>Kühfuß, Uwe</t>
  </si>
  <si>
    <t>Schall, Ursula</t>
  </si>
  <si>
    <t>Schall,  Christina</t>
  </si>
  <si>
    <t>2022/               2023</t>
  </si>
  <si>
    <t>Wörz,  Pia</t>
  </si>
  <si>
    <t>Schmid,  Martina</t>
  </si>
  <si>
    <t>Rümmelin,  Linda</t>
  </si>
  <si>
    <t>Kreisoberliga Luftgewehr           2023 /  2024                                                                                         Kreis Hohen-Urach</t>
  </si>
  <si>
    <t>2023 / 2024</t>
  </si>
  <si>
    <t>17.09. 2023</t>
  </si>
  <si>
    <t>15.10.       2023</t>
  </si>
  <si>
    <t>12.11.       2023</t>
  </si>
  <si>
    <t>09.12.       2023</t>
  </si>
  <si>
    <t>14.01.       2024</t>
  </si>
  <si>
    <t>Setzliste   Luftgewehr  Kreisoberliga  2023/2024</t>
  </si>
  <si>
    <t>Enssle, Alina</t>
  </si>
  <si>
    <t>Hummel,  Jannik</t>
  </si>
  <si>
    <t>Breßlein,  Lisa</t>
  </si>
  <si>
    <t>Nur vollständige Wettkampfergebnisse mit 40 Wertungsschüssen gehen in die Setzliste ein</t>
  </si>
  <si>
    <t>Bluch, Patrick</t>
  </si>
  <si>
    <t>Stooß, Felix</t>
  </si>
  <si>
    <t>2 : 6</t>
  </si>
  <si>
    <t>Keppler, Marcel</t>
  </si>
  <si>
    <t>4 : 4</t>
  </si>
  <si>
    <t>6 : 2</t>
  </si>
  <si>
    <t>0 : 8</t>
  </si>
  <si>
    <t>8 : 0</t>
  </si>
  <si>
    <t>Mannschaft konnte krankheitsbedingt nicht antreten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</si>
</sst>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9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0" xfId="0" applyFont="1"/>
    <xf numFmtId="2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2" fontId="0" fillId="0" borderId="5" xfId="0" applyNumberFormat="1" applyBorder="1" applyAlignment="1">
      <alignment horizontal="center" vertical="center"/>
    </xf>
    <xf numFmtId="0" fontId="10" fillId="0" borderId="5" xfId="0" applyFont="1" applyBorder="1"/>
    <xf numFmtId="0" fontId="0" fillId="0" borderId="7" xfId="0" applyBorder="1"/>
    <xf numFmtId="0" fontId="0" fillId="0" borderId="9" xfId="0" applyBorder="1"/>
    <xf numFmtId="2" fontId="0" fillId="0" borderId="10" xfId="0" applyNumberFormat="1" applyBorder="1" applyAlignment="1">
      <alignment horizontal="center" vertical="center"/>
    </xf>
    <xf numFmtId="0" fontId="10" fillId="0" borderId="10" xfId="0" applyFont="1" applyBorder="1"/>
    <xf numFmtId="0" fontId="0" fillId="0" borderId="4" xfId="0" applyBorder="1"/>
    <xf numFmtId="0" fontId="7" fillId="0" borderId="5" xfId="0" applyFont="1" applyBorder="1"/>
    <xf numFmtId="0" fontId="7" fillId="0" borderId="0" xfId="0" applyFont="1"/>
    <xf numFmtId="0" fontId="7" fillId="0" borderId="10" xfId="0" applyFont="1" applyBorder="1"/>
    <xf numFmtId="0" fontId="7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0" fillId="0" borderId="0" xfId="0" applyNumberFormat="1"/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0" xfId="0" applyFont="1"/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7" xfId="0" applyFont="1" applyBorder="1"/>
    <xf numFmtId="0" fontId="7" fillId="0" borderId="9" xfId="0" applyFont="1" applyBorder="1"/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9" fillId="0" borderId="8" xfId="0" applyFont="1" applyBorder="1"/>
    <xf numFmtId="0" fontId="15" fillId="3" borderId="5" xfId="0" applyFont="1" applyFill="1" applyBorder="1" applyAlignment="1">
      <alignment vertical="center"/>
    </xf>
    <xf numFmtId="0" fontId="15" fillId="3" borderId="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/>
    <xf numFmtId="2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12" xfId="0" applyFont="1" applyBorder="1"/>
    <xf numFmtId="0" fontId="0" fillId="0" borderId="12" xfId="0" applyBorder="1"/>
    <xf numFmtId="0" fontId="10" fillId="0" borderId="12" xfId="0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9" fillId="2" borderId="13" xfId="0" applyFont="1" applyFill="1" applyBorder="1" applyAlignment="1">
      <alignment horizontal="left" vertical="center"/>
    </xf>
    <xf numFmtId="0" fontId="0" fillId="0" borderId="13" xfId="0" applyBorder="1"/>
    <xf numFmtId="0" fontId="7" fillId="0" borderId="10" xfId="0" applyFont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left" vertical="center"/>
    </xf>
    <xf numFmtId="0" fontId="9" fillId="4" borderId="4" xfId="0" applyFont="1" applyFill="1" applyBorder="1"/>
    <xf numFmtId="0" fontId="9" fillId="4" borderId="5" xfId="0" applyFont="1" applyFill="1" applyBorder="1" applyAlignment="1">
      <alignment horizontal="center"/>
    </xf>
    <xf numFmtId="0" fontId="9" fillId="4" borderId="7" xfId="0" applyFont="1" applyFill="1" applyBorder="1"/>
    <xf numFmtId="0" fontId="9" fillId="4" borderId="0" xfId="0" applyFont="1" applyFill="1" applyAlignment="1">
      <alignment horizontal="center"/>
    </xf>
    <xf numFmtId="0" fontId="9" fillId="4" borderId="6" xfId="0" applyFont="1" applyFill="1" applyBorder="1"/>
    <xf numFmtId="0" fontId="9" fillId="4" borderId="4" xfId="0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9" fillId="4" borderId="6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0" borderId="11" xfId="0" applyFont="1" applyBorder="1"/>
    <xf numFmtId="0" fontId="9" fillId="0" borderId="11" xfId="0" applyFont="1" applyBorder="1" applyAlignment="1">
      <alignment vertical="center"/>
    </xf>
    <xf numFmtId="0" fontId="7" fillId="0" borderId="15" xfId="0" applyFont="1" applyBorder="1"/>
    <xf numFmtId="2" fontId="4" fillId="0" borderId="14" xfId="0" applyNumberFormat="1" applyFont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7" fillId="0" borderId="0" xfId="0" applyFont="1"/>
    <xf numFmtId="0" fontId="7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left" vertical="center"/>
    </xf>
    <xf numFmtId="14" fontId="15" fillId="2" borderId="4" xfId="0" applyNumberFormat="1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6" fillId="6" borderId="16" xfId="0" applyFont="1" applyFill="1" applyBorder="1" applyAlignment="1">
      <alignment horizontal="center" vertical="center" textRotation="255"/>
    </xf>
    <xf numFmtId="0" fontId="16" fillId="6" borderId="15" xfId="0" applyFont="1" applyFill="1" applyBorder="1" applyAlignment="1">
      <alignment horizontal="center" vertical="center" textRotation="255"/>
    </xf>
    <xf numFmtId="0" fontId="16" fillId="6" borderId="17" xfId="0" applyFont="1" applyFill="1" applyBorder="1" applyAlignment="1">
      <alignment horizontal="center" vertical="center" textRotation="255"/>
    </xf>
    <xf numFmtId="0" fontId="7" fillId="5" borderId="7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textRotation="90" wrapText="1"/>
    </xf>
    <xf numFmtId="0" fontId="4" fillId="4" borderId="15" xfId="0" applyFont="1" applyFill="1" applyBorder="1" applyAlignment="1">
      <alignment horizontal="center" vertical="center" textRotation="90" wrapText="1"/>
    </xf>
    <xf numFmtId="0" fontId="4" fillId="4" borderId="17" xfId="0" applyFont="1" applyFill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E0CD-92D9-496E-970A-2061533D2D87}">
  <dimension ref="A1:F33"/>
  <sheetViews>
    <sheetView tabSelected="1" zoomScale="75" zoomScaleNormal="75" workbookViewId="0">
      <selection activeCell="J29" sqref="J29"/>
    </sheetView>
  </sheetViews>
  <sheetFormatPr baseColWidth="10" defaultRowHeight="14.4" x14ac:dyDescent="0.3"/>
  <cols>
    <col min="1" max="1" width="19.77734375" customWidth="1"/>
    <col min="2" max="2" width="23" customWidth="1"/>
    <col min="3" max="3" width="10.77734375" customWidth="1"/>
    <col min="4" max="4" width="7.109375" customWidth="1"/>
    <col min="5" max="5" width="10.77734375" customWidth="1"/>
    <col min="6" max="6" width="27.33203125" bestFit="1" customWidth="1"/>
  </cols>
  <sheetData>
    <row r="1" spans="1:6" ht="26.4" thickBot="1" x14ac:dyDescent="0.35">
      <c r="A1" s="96" t="s">
        <v>65</v>
      </c>
      <c r="B1" s="97"/>
      <c r="C1" s="97"/>
      <c r="D1" s="97"/>
      <c r="E1" s="97"/>
      <c r="F1" s="98"/>
    </row>
    <row r="2" spans="1:6" ht="21.6" thickBot="1" x14ac:dyDescent="0.35">
      <c r="A2" s="19" t="s">
        <v>0</v>
      </c>
      <c r="B2" s="20" t="s">
        <v>1</v>
      </c>
      <c r="C2" s="20"/>
      <c r="D2" s="20"/>
      <c r="E2" s="20"/>
      <c r="F2" s="84" t="s">
        <v>2</v>
      </c>
    </row>
    <row r="3" spans="1:6" ht="18" x14ac:dyDescent="0.3">
      <c r="A3" s="93">
        <v>45186</v>
      </c>
      <c r="B3" s="73" t="s">
        <v>7</v>
      </c>
      <c r="C3" s="74">
        <v>2</v>
      </c>
      <c r="D3" s="74" t="s">
        <v>3</v>
      </c>
      <c r="E3" s="74">
        <v>3</v>
      </c>
      <c r="F3" s="75" t="s">
        <v>8</v>
      </c>
    </row>
    <row r="4" spans="1:6" ht="18" x14ac:dyDescent="0.3">
      <c r="A4" s="94"/>
      <c r="B4" s="39" t="s">
        <v>5</v>
      </c>
      <c r="C4" s="33">
        <v>1</v>
      </c>
      <c r="D4" s="71" t="s">
        <v>3</v>
      </c>
      <c r="E4" s="33">
        <v>4</v>
      </c>
      <c r="F4" s="40" t="s">
        <v>6</v>
      </c>
    </row>
    <row r="5" spans="1:6" ht="18" x14ac:dyDescent="0.3">
      <c r="A5" s="94"/>
      <c r="B5" s="70" t="s">
        <v>4</v>
      </c>
      <c r="C5" s="71"/>
      <c r="D5" s="71" t="s">
        <v>3</v>
      </c>
      <c r="E5" s="71"/>
      <c r="F5" s="72" t="s">
        <v>9</v>
      </c>
    </row>
    <row r="6" spans="1:6" ht="18.600000000000001" thickBot="1" x14ac:dyDescent="0.35">
      <c r="A6" s="95"/>
      <c r="B6" s="41"/>
      <c r="C6" s="34"/>
      <c r="D6" s="34"/>
      <c r="E6" s="34"/>
      <c r="F6" s="42"/>
    </row>
    <row r="7" spans="1:6" ht="18.600000000000001" thickBot="1" x14ac:dyDescent="0.4">
      <c r="A7" s="10"/>
      <c r="B7" s="37"/>
      <c r="C7" s="35"/>
      <c r="D7" s="37"/>
      <c r="E7" s="37"/>
      <c r="F7" s="50"/>
    </row>
    <row r="8" spans="1:6" ht="18" x14ac:dyDescent="0.35">
      <c r="A8" s="93">
        <v>45214</v>
      </c>
      <c r="B8" s="76" t="s">
        <v>4</v>
      </c>
      <c r="C8" s="77">
        <v>5</v>
      </c>
      <c r="D8" s="74" t="s">
        <v>3</v>
      </c>
      <c r="E8" s="74">
        <v>0</v>
      </c>
      <c r="F8" s="80" t="s">
        <v>5</v>
      </c>
    </row>
    <row r="9" spans="1:6" ht="18" x14ac:dyDescent="0.35">
      <c r="A9" s="94"/>
      <c r="B9" s="43" t="s">
        <v>6</v>
      </c>
      <c r="C9" s="35">
        <v>4</v>
      </c>
      <c r="D9" s="33" t="s">
        <v>3</v>
      </c>
      <c r="E9" s="33">
        <v>1</v>
      </c>
      <c r="F9" s="50" t="s">
        <v>7</v>
      </c>
    </row>
    <row r="10" spans="1:6" ht="18" x14ac:dyDescent="0.35">
      <c r="A10" s="94"/>
      <c r="B10" s="78" t="s">
        <v>8</v>
      </c>
      <c r="C10" s="79"/>
      <c r="D10" s="71" t="s">
        <v>3</v>
      </c>
      <c r="E10" s="71"/>
      <c r="F10" s="72" t="s">
        <v>9</v>
      </c>
    </row>
    <row r="11" spans="1:6" ht="18.600000000000001" thickBot="1" x14ac:dyDescent="0.4">
      <c r="A11" s="95"/>
      <c r="B11" s="44"/>
      <c r="C11" s="36"/>
      <c r="D11" s="34"/>
      <c r="E11" s="34"/>
      <c r="F11" s="85"/>
    </row>
    <row r="12" spans="1:6" ht="18.600000000000001" thickBot="1" x14ac:dyDescent="0.4">
      <c r="A12" s="10"/>
      <c r="B12" s="37"/>
      <c r="C12" s="35"/>
      <c r="D12" s="33"/>
      <c r="E12" s="33"/>
      <c r="F12" s="50"/>
    </row>
    <row r="13" spans="1:6" ht="18" x14ac:dyDescent="0.35">
      <c r="A13" s="93">
        <v>45242</v>
      </c>
      <c r="B13" s="76" t="s">
        <v>8</v>
      </c>
      <c r="C13" s="77">
        <v>5</v>
      </c>
      <c r="D13" s="74" t="s">
        <v>3</v>
      </c>
      <c r="E13" s="74">
        <v>0</v>
      </c>
      <c r="F13" s="80" t="s">
        <v>4</v>
      </c>
    </row>
    <row r="14" spans="1:6" ht="18" x14ac:dyDescent="0.35">
      <c r="A14" s="94"/>
      <c r="B14" s="43" t="s">
        <v>5</v>
      </c>
      <c r="C14" s="35">
        <v>2</v>
      </c>
      <c r="D14" s="33" t="s">
        <v>3</v>
      </c>
      <c r="E14" s="33">
        <v>3</v>
      </c>
      <c r="F14" s="50" t="s">
        <v>7</v>
      </c>
    </row>
    <row r="15" spans="1:6" ht="18" x14ac:dyDescent="0.35">
      <c r="A15" s="94"/>
      <c r="B15" s="78" t="s">
        <v>6</v>
      </c>
      <c r="C15" s="79"/>
      <c r="D15" s="71" t="s">
        <v>3</v>
      </c>
      <c r="E15" s="71"/>
      <c r="F15" s="72" t="s">
        <v>9</v>
      </c>
    </row>
    <row r="16" spans="1:6" ht="18.600000000000001" thickBot="1" x14ac:dyDescent="0.4">
      <c r="A16" s="95"/>
      <c r="B16" s="44"/>
      <c r="C16" s="36"/>
      <c r="D16" s="34"/>
      <c r="E16" s="34"/>
      <c r="F16" s="85"/>
    </row>
    <row r="17" spans="1:6" ht="18.600000000000001" thickBot="1" x14ac:dyDescent="0.4">
      <c r="A17" s="10"/>
      <c r="B17" s="37"/>
      <c r="C17" s="35"/>
      <c r="D17" s="33"/>
      <c r="E17" s="33"/>
      <c r="F17" s="50"/>
    </row>
    <row r="18" spans="1:6" ht="18" x14ac:dyDescent="0.3">
      <c r="A18" s="93">
        <v>45270</v>
      </c>
      <c r="B18" s="81" t="s">
        <v>7</v>
      </c>
      <c r="C18" s="74">
        <v>0</v>
      </c>
      <c r="D18" s="74" t="s">
        <v>3</v>
      </c>
      <c r="E18" s="74">
        <v>5</v>
      </c>
      <c r="F18" s="83" t="s">
        <v>4</v>
      </c>
    </row>
    <row r="19" spans="1:6" ht="18" x14ac:dyDescent="0.3">
      <c r="A19" s="94"/>
      <c r="B19" s="45" t="s">
        <v>6</v>
      </c>
      <c r="C19" s="33">
        <v>0</v>
      </c>
      <c r="D19" s="33" t="s">
        <v>3</v>
      </c>
      <c r="E19" s="33">
        <v>5</v>
      </c>
      <c r="F19" s="48" t="s">
        <v>8</v>
      </c>
    </row>
    <row r="20" spans="1:6" ht="18" x14ac:dyDescent="0.3">
      <c r="A20" s="94"/>
      <c r="B20" s="82" t="s">
        <v>5</v>
      </c>
      <c r="C20" s="71"/>
      <c r="D20" s="71" t="s">
        <v>3</v>
      </c>
      <c r="E20" s="71"/>
      <c r="F20" s="72" t="s">
        <v>9</v>
      </c>
    </row>
    <row r="21" spans="1:6" ht="18.600000000000001" thickBot="1" x14ac:dyDescent="0.35">
      <c r="A21" s="95"/>
      <c r="B21" s="44"/>
      <c r="C21" s="36"/>
      <c r="D21" s="34"/>
      <c r="E21" s="34"/>
      <c r="F21" s="86"/>
    </row>
    <row r="22" spans="1:6" ht="18.600000000000001" thickBot="1" x14ac:dyDescent="0.35">
      <c r="A22" s="21"/>
      <c r="B22" s="46"/>
      <c r="C22" s="33"/>
      <c r="D22" s="33"/>
      <c r="E22" s="33"/>
      <c r="F22" s="48"/>
    </row>
    <row r="23" spans="1:6" ht="18" x14ac:dyDescent="0.35">
      <c r="A23" s="93">
        <v>45305</v>
      </c>
      <c r="B23" s="76" t="s">
        <v>4</v>
      </c>
      <c r="C23" s="77">
        <v>3</v>
      </c>
      <c r="D23" s="74" t="s">
        <v>3</v>
      </c>
      <c r="E23" s="74">
        <v>2</v>
      </c>
      <c r="F23" s="83" t="s">
        <v>6</v>
      </c>
    </row>
    <row r="24" spans="1:6" ht="18" x14ac:dyDescent="0.3">
      <c r="A24" s="94"/>
      <c r="B24" s="45" t="s">
        <v>8</v>
      </c>
      <c r="C24" s="33">
        <v>5</v>
      </c>
      <c r="D24" s="33" t="s">
        <v>3</v>
      </c>
      <c r="E24" s="33">
        <v>0</v>
      </c>
      <c r="F24" s="48" t="s">
        <v>5</v>
      </c>
    </row>
    <row r="25" spans="1:6" ht="20.399999999999999" customHeight="1" x14ac:dyDescent="0.3">
      <c r="A25" s="94"/>
      <c r="B25" s="82" t="s">
        <v>7</v>
      </c>
      <c r="C25" s="71"/>
      <c r="D25" s="71" t="s">
        <v>3</v>
      </c>
      <c r="E25" s="71"/>
      <c r="F25" s="72" t="s">
        <v>9</v>
      </c>
    </row>
    <row r="26" spans="1:6" ht="18.600000000000001" thickBot="1" x14ac:dyDescent="0.35">
      <c r="A26" s="95"/>
      <c r="B26" s="11"/>
      <c r="C26" s="36"/>
      <c r="D26" s="1"/>
      <c r="E26" s="34"/>
      <c r="F26" s="49"/>
    </row>
    <row r="27" spans="1:6" ht="21" customHeight="1" x14ac:dyDescent="0.4">
      <c r="A27" s="99" t="s">
        <v>55</v>
      </c>
      <c r="B27" s="100"/>
      <c r="C27" s="51" t="s">
        <v>53</v>
      </c>
      <c r="D27" s="51"/>
      <c r="E27" s="51"/>
      <c r="F27" s="52" t="s">
        <v>54</v>
      </c>
    </row>
    <row r="28" spans="1:6" ht="21" customHeight="1" x14ac:dyDescent="0.3">
      <c r="A28" s="53">
        <v>1</v>
      </c>
      <c r="B28" s="92" t="s">
        <v>8</v>
      </c>
      <c r="C28" s="54">
        <v>18</v>
      </c>
      <c r="D28" s="54" t="s">
        <v>3</v>
      </c>
      <c r="E28" s="54">
        <v>2</v>
      </c>
      <c r="F28" s="55" t="s">
        <v>84</v>
      </c>
    </row>
    <row r="29" spans="1:6" ht="21" customHeight="1" x14ac:dyDescent="0.3">
      <c r="A29" s="53">
        <v>2</v>
      </c>
      <c r="B29" s="92" t="s">
        <v>4</v>
      </c>
      <c r="C29" s="54">
        <v>13</v>
      </c>
      <c r="D29" s="54" t="s">
        <v>3</v>
      </c>
      <c r="E29" s="54">
        <v>7</v>
      </c>
      <c r="F29" s="55" t="s">
        <v>82</v>
      </c>
    </row>
    <row r="30" spans="1:6" ht="21" customHeight="1" x14ac:dyDescent="0.3">
      <c r="A30" s="53">
        <v>3</v>
      </c>
      <c r="B30" s="92" t="s">
        <v>6</v>
      </c>
      <c r="C30" s="54">
        <v>10</v>
      </c>
      <c r="D30" s="54" t="s">
        <v>3</v>
      </c>
      <c r="E30" s="54">
        <v>10</v>
      </c>
      <c r="F30" s="55" t="s">
        <v>81</v>
      </c>
    </row>
    <row r="31" spans="1:6" ht="21" customHeight="1" x14ac:dyDescent="0.3">
      <c r="A31" s="53">
        <v>4</v>
      </c>
      <c r="B31" s="92" t="s">
        <v>7</v>
      </c>
      <c r="C31" s="54">
        <v>6</v>
      </c>
      <c r="D31" s="54" t="s">
        <v>3</v>
      </c>
      <c r="E31" s="54">
        <v>14</v>
      </c>
      <c r="F31" s="55" t="s">
        <v>79</v>
      </c>
    </row>
    <row r="32" spans="1:6" ht="21" customHeight="1" x14ac:dyDescent="0.3">
      <c r="A32" s="53">
        <v>5</v>
      </c>
      <c r="B32" s="92" t="s">
        <v>5</v>
      </c>
      <c r="C32" s="54">
        <v>3</v>
      </c>
      <c r="D32" s="54" t="s">
        <v>3</v>
      </c>
      <c r="E32" s="54">
        <v>17</v>
      </c>
      <c r="F32" s="55" t="s">
        <v>83</v>
      </c>
    </row>
    <row r="33" spans="1:6" ht="21" customHeight="1" x14ac:dyDescent="0.3">
      <c r="A33" s="53"/>
      <c r="B33" s="91"/>
      <c r="C33" s="54"/>
      <c r="D33" s="54"/>
      <c r="E33" s="54"/>
      <c r="F33" s="55"/>
    </row>
  </sheetData>
  <sortState xmlns:xlrd2="http://schemas.microsoft.com/office/spreadsheetml/2017/richdata2" ref="B28:F32">
    <sortCondition descending="1" ref="C28:C32"/>
  </sortState>
  <mergeCells count="7">
    <mergeCell ref="A27:B27"/>
    <mergeCell ref="A1:F1"/>
    <mergeCell ref="A3:A6"/>
    <mergeCell ref="A8:A11"/>
    <mergeCell ref="A13:A16"/>
    <mergeCell ref="A18:A21"/>
    <mergeCell ref="A23:A26"/>
  </mergeCells>
  <pageMargins left="0.7" right="0.7" top="0.78740157499999996" bottom="0.78740157499999996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85"/>
  <sheetViews>
    <sheetView topLeftCell="A47" zoomScaleNormal="100" workbookViewId="0">
      <selection activeCell="Q53" sqref="Q53"/>
    </sheetView>
  </sheetViews>
  <sheetFormatPr baseColWidth="10" defaultRowHeight="15.6" x14ac:dyDescent="0.3"/>
  <cols>
    <col min="1" max="1" width="2.44140625" customWidth="1"/>
    <col min="2" max="2" width="23.6640625" bestFit="1" customWidth="1"/>
    <col min="3" max="3" width="4.6640625" style="2" customWidth="1"/>
    <col min="4" max="4" width="7.5546875" customWidth="1"/>
    <col min="5" max="5" width="29.33203125" customWidth="1"/>
    <col min="6" max="6" width="8.6640625" style="5" customWidth="1"/>
    <col min="7" max="7" width="9.6640625" style="25" customWidth="1"/>
    <col min="8" max="11" width="9.6640625" style="4" customWidth="1"/>
    <col min="12" max="12" width="0.88671875" style="4" customWidth="1"/>
    <col min="13" max="13" width="8.6640625" style="28" customWidth="1"/>
    <col min="14" max="14" width="2.44140625" customWidth="1"/>
  </cols>
  <sheetData>
    <row r="1" spans="2:18" ht="46.8" thickBot="1" x14ac:dyDescent="0.9"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2:18" ht="31.8" thickBot="1" x14ac:dyDescent="0.65">
      <c r="B2" s="102" t="s">
        <v>72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</row>
    <row r="3" spans="2:18" x14ac:dyDescent="0.3">
      <c r="B3" s="14"/>
      <c r="C3" s="6"/>
      <c r="D3" s="7"/>
      <c r="E3" s="7"/>
      <c r="F3" s="8"/>
      <c r="G3" s="105" t="s">
        <v>0</v>
      </c>
      <c r="H3" s="105"/>
      <c r="I3" s="105"/>
      <c r="J3" s="105"/>
      <c r="K3" s="105"/>
      <c r="L3" s="105"/>
      <c r="M3" s="22"/>
    </row>
    <row r="4" spans="2:18" ht="15" customHeight="1" x14ac:dyDescent="0.3">
      <c r="B4" s="108" t="s">
        <v>10</v>
      </c>
      <c r="C4" s="18"/>
      <c r="D4" s="109" t="s">
        <v>12</v>
      </c>
      <c r="E4" s="110" t="s">
        <v>11</v>
      </c>
      <c r="F4" s="66" t="s">
        <v>13</v>
      </c>
      <c r="G4" s="107" t="s">
        <v>67</v>
      </c>
      <c r="H4" s="107" t="s">
        <v>68</v>
      </c>
      <c r="I4" s="107" t="s">
        <v>69</v>
      </c>
      <c r="J4" s="107" t="s">
        <v>70</v>
      </c>
      <c r="K4" s="107" t="s">
        <v>71</v>
      </c>
      <c r="L4" s="107"/>
      <c r="M4" s="26" t="s">
        <v>13</v>
      </c>
    </row>
    <row r="5" spans="2:18" ht="15" customHeight="1" x14ac:dyDescent="0.3">
      <c r="B5" s="108"/>
      <c r="C5" s="18"/>
      <c r="D5" s="109"/>
      <c r="E5" s="110"/>
      <c r="F5" s="106" t="s">
        <v>61</v>
      </c>
      <c r="G5" s="107"/>
      <c r="H5" s="107"/>
      <c r="I5" s="107"/>
      <c r="J5" s="107"/>
      <c r="K5" s="107"/>
      <c r="L5" s="107"/>
      <c r="M5" s="111" t="s">
        <v>66</v>
      </c>
    </row>
    <row r="6" spans="2:18" ht="15" customHeight="1" x14ac:dyDescent="0.3">
      <c r="B6" s="108"/>
      <c r="C6" s="18"/>
      <c r="D6" s="109"/>
      <c r="E6" s="110"/>
      <c r="F6" s="106"/>
      <c r="G6" s="107"/>
      <c r="H6" s="107"/>
      <c r="I6" s="107"/>
      <c r="J6" s="107"/>
      <c r="K6" s="107"/>
      <c r="L6" s="107"/>
      <c r="M6" s="111"/>
    </row>
    <row r="7" spans="2:18" ht="18" customHeight="1" x14ac:dyDescent="0.3">
      <c r="B7" s="67" t="s">
        <v>6</v>
      </c>
      <c r="C7" s="57">
        <v>1</v>
      </c>
      <c r="D7" s="58" t="s">
        <v>48</v>
      </c>
      <c r="E7" s="59" t="s">
        <v>17</v>
      </c>
      <c r="F7" s="60">
        <v>344.75</v>
      </c>
      <c r="G7" s="61">
        <v>339</v>
      </c>
      <c r="H7" s="61">
        <v>357</v>
      </c>
      <c r="I7" s="112" t="s">
        <v>9</v>
      </c>
      <c r="J7" s="61">
        <v>343</v>
      </c>
      <c r="K7" s="61">
        <v>337</v>
      </c>
      <c r="L7" s="62"/>
      <c r="M7" s="88">
        <f t="shared" ref="M7:M12" si="0">AVERAGE(G7:K7)</f>
        <v>344</v>
      </c>
    </row>
    <row r="8" spans="2:18" x14ac:dyDescent="0.3">
      <c r="B8" s="68">
        <v>4202</v>
      </c>
      <c r="C8" s="57">
        <v>3</v>
      </c>
      <c r="D8" s="58" t="s">
        <v>48</v>
      </c>
      <c r="E8" s="59" t="s">
        <v>16</v>
      </c>
      <c r="F8" s="60">
        <v>365.5</v>
      </c>
      <c r="G8" s="61">
        <v>360</v>
      </c>
      <c r="H8" s="61">
        <v>313</v>
      </c>
      <c r="I8" s="113"/>
      <c r="J8" s="61">
        <v>335</v>
      </c>
      <c r="K8" s="61">
        <v>366</v>
      </c>
      <c r="L8" s="62"/>
      <c r="M8" s="88">
        <f t="shared" si="0"/>
        <v>343.5</v>
      </c>
    </row>
    <row r="9" spans="2:18" ht="15.6" customHeight="1" x14ac:dyDescent="0.3">
      <c r="B9" s="68"/>
      <c r="C9" s="57">
        <v>2</v>
      </c>
      <c r="D9" s="58" t="s">
        <v>48</v>
      </c>
      <c r="E9" s="59" t="s">
        <v>14</v>
      </c>
      <c r="F9" s="60">
        <v>351.75</v>
      </c>
      <c r="G9" s="61">
        <v>349</v>
      </c>
      <c r="H9" s="61">
        <v>337</v>
      </c>
      <c r="I9" s="113"/>
      <c r="J9" s="61">
        <v>342</v>
      </c>
      <c r="K9" s="61">
        <v>337</v>
      </c>
      <c r="L9" s="62"/>
      <c r="M9" s="88">
        <f t="shared" si="0"/>
        <v>341.25</v>
      </c>
    </row>
    <row r="10" spans="2:18" x14ac:dyDescent="0.3">
      <c r="B10" s="68"/>
      <c r="C10" s="57">
        <v>4</v>
      </c>
      <c r="D10" s="58" t="s">
        <v>48</v>
      </c>
      <c r="E10" s="59" t="s">
        <v>15</v>
      </c>
      <c r="F10" s="60">
        <v>325.5</v>
      </c>
      <c r="G10" s="61">
        <v>330</v>
      </c>
      <c r="H10" s="61">
        <v>325</v>
      </c>
      <c r="I10" s="113"/>
      <c r="J10" s="61">
        <v>321</v>
      </c>
      <c r="K10" s="61">
        <v>332</v>
      </c>
      <c r="L10" s="62"/>
      <c r="M10" s="88">
        <f t="shared" si="0"/>
        <v>327</v>
      </c>
    </row>
    <row r="11" spans="2:18" x14ac:dyDescent="0.3">
      <c r="B11" s="68"/>
      <c r="C11" s="57">
        <v>10</v>
      </c>
      <c r="D11" s="58" t="s">
        <v>49</v>
      </c>
      <c r="E11" s="59" t="s">
        <v>80</v>
      </c>
      <c r="F11" s="60">
        <v>0</v>
      </c>
      <c r="G11" s="64"/>
      <c r="H11" s="62"/>
      <c r="I11" s="113"/>
      <c r="J11" s="62"/>
      <c r="K11" s="61">
        <v>298</v>
      </c>
      <c r="L11" s="62"/>
      <c r="M11" s="88">
        <f t="shared" si="0"/>
        <v>298</v>
      </c>
      <c r="R11" s="90"/>
    </row>
    <row r="12" spans="2:18" x14ac:dyDescent="0.3">
      <c r="B12" s="68"/>
      <c r="C12" s="57">
        <v>8</v>
      </c>
      <c r="D12" s="58" t="s">
        <v>48</v>
      </c>
      <c r="E12" s="59" t="s">
        <v>18</v>
      </c>
      <c r="F12" s="60">
        <v>304.5</v>
      </c>
      <c r="G12" s="61"/>
      <c r="H12" s="61">
        <v>299</v>
      </c>
      <c r="I12" s="113"/>
      <c r="J12" s="61">
        <v>257</v>
      </c>
      <c r="K12" s="61"/>
      <c r="L12" s="62"/>
      <c r="M12" s="88">
        <f t="shared" si="0"/>
        <v>278</v>
      </c>
    </row>
    <row r="13" spans="2:18" x14ac:dyDescent="0.3">
      <c r="B13" s="68"/>
      <c r="C13" s="57">
        <v>5</v>
      </c>
      <c r="D13" s="58" t="s">
        <v>49</v>
      </c>
      <c r="E13" s="59" t="s">
        <v>58</v>
      </c>
      <c r="F13" s="60">
        <v>323</v>
      </c>
      <c r="G13" s="64"/>
      <c r="H13" s="61"/>
      <c r="I13" s="113"/>
      <c r="J13" s="61"/>
      <c r="K13" s="61"/>
      <c r="L13" s="62"/>
      <c r="M13" s="88">
        <v>0</v>
      </c>
    </row>
    <row r="14" spans="2:18" x14ac:dyDescent="0.3">
      <c r="B14" s="68"/>
      <c r="C14" s="57">
        <v>6</v>
      </c>
      <c r="D14" s="58" t="s">
        <v>49</v>
      </c>
      <c r="E14" s="59" t="s">
        <v>20</v>
      </c>
      <c r="F14" s="60">
        <v>319</v>
      </c>
      <c r="G14" s="61"/>
      <c r="H14" s="61"/>
      <c r="I14" s="113"/>
      <c r="J14" s="61"/>
      <c r="K14" s="61"/>
      <c r="L14" s="62"/>
      <c r="M14" s="88">
        <v>0</v>
      </c>
    </row>
    <row r="15" spans="2:18" x14ac:dyDescent="0.3">
      <c r="B15" s="68"/>
      <c r="C15" s="57">
        <v>7</v>
      </c>
      <c r="D15" s="58" t="s">
        <v>49</v>
      </c>
      <c r="E15" s="59" t="s">
        <v>19</v>
      </c>
      <c r="F15" s="60">
        <v>310</v>
      </c>
      <c r="G15" s="61"/>
      <c r="H15" s="61"/>
      <c r="I15" s="113"/>
      <c r="J15" s="61"/>
      <c r="K15" s="61"/>
      <c r="L15" s="62"/>
      <c r="M15" s="88">
        <v>0</v>
      </c>
    </row>
    <row r="16" spans="2:18" x14ac:dyDescent="0.3">
      <c r="B16" s="68"/>
      <c r="C16" s="57">
        <v>9</v>
      </c>
      <c r="D16" s="58" t="s">
        <v>49</v>
      </c>
      <c r="E16" s="59" t="s">
        <v>21</v>
      </c>
      <c r="F16" s="60">
        <v>0</v>
      </c>
      <c r="G16" s="89">
        <v>0</v>
      </c>
      <c r="H16" s="61"/>
      <c r="I16" s="114"/>
      <c r="J16" s="61"/>
      <c r="K16" s="62"/>
      <c r="L16" s="62"/>
      <c r="M16" s="88">
        <f>AVERAGE(G16:K16)</f>
        <v>0</v>
      </c>
    </row>
    <row r="17" spans="2:13" ht="1.2" customHeight="1" x14ac:dyDescent="0.3">
      <c r="B17" s="10"/>
      <c r="M17" s="27"/>
    </row>
    <row r="18" spans="2:13" ht="18" customHeight="1" x14ac:dyDescent="0.3">
      <c r="B18" s="67" t="s">
        <v>22</v>
      </c>
      <c r="C18" s="57">
        <v>1</v>
      </c>
      <c r="D18" s="58" t="s">
        <v>48</v>
      </c>
      <c r="E18" s="59" t="s">
        <v>23</v>
      </c>
      <c r="F18" s="60">
        <v>359.67</v>
      </c>
      <c r="G18" s="61">
        <v>355</v>
      </c>
      <c r="H18" s="61">
        <v>349</v>
      </c>
      <c r="I18" s="61">
        <v>353</v>
      </c>
      <c r="J18" s="112" t="s">
        <v>9</v>
      </c>
      <c r="K18" s="118" t="s">
        <v>85</v>
      </c>
      <c r="L18" s="62"/>
      <c r="M18" s="88">
        <f>AVERAGE(G18:K18)</f>
        <v>352.33333333333331</v>
      </c>
    </row>
    <row r="19" spans="2:13" x14ac:dyDescent="0.3">
      <c r="B19" s="68">
        <v>4698</v>
      </c>
      <c r="C19" s="57">
        <v>2</v>
      </c>
      <c r="D19" s="58" t="s">
        <v>48</v>
      </c>
      <c r="E19" s="59" t="s">
        <v>24</v>
      </c>
      <c r="F19" s="60">
        <v>347.67</v>
      </c>
      <c r="G19" s="61">
        <v>340</v>
      </c>
      <c r="H19" s="61">
        <v>343</v>
      </c>
      <c r="I19" s="61">
        <v>358</v>
      </c>
      <c r="J19" s="113"/>
      <c r="K19" s="119"/>
      <c r="L19" s="62"/>
      <c r="M19" s="88">
        <f>AVERAGE(G19:K19)</f>
        <v>347</v>
      </c>
    </row>
    <row r="20" spans="2:13" x14ac:dyDescent="0.3">
      <c r="B20" s="68"/>
      <c r="C20" s="57">
        <v>3</v>
      </c>
      <c r="D20" s="58" t="s">
        <v>49</v>
      </c>
      <c r="E20" s="59" t="s">
        <v>25</v>
      </c>
      <c r="F20" s="60">
        <v>344</v>
      </c>
      <c r="G20" s="61"/>
      <c r="H20" s="61">
        <v>338</v>
      </c>
      <c r="I20" s="61"/>
      <c r="J20" s="113"/>
      <c r="K20" s="119"/>
      <c r="L20" s="62"/>
      <c r="M20" s="88">
        <v>338</v>
      </c>
    </row>
    <row r="21" spans="2:13" x14ac:dyDescent="0.3">
      <c r="B21" s="68"/>
      <c r="C21" s="57">
        <v>4</v>
      </c>
      <c r="D21" s="58" t="s">
        <v>48</v>
      </c>
      <c r="E21" s="59" t="s">
        <v>26</v>
      </c>
      <c r="F21" s="60">
        <v>306</v>
      </c>
      <c r="G21" s="61">
        <v>325</v>
      </c>
      <c r="H21" s="61"/>
      <c r="I21" s="61">
        <v>316</v>
      </c>
      <c r="J21" s="113"/>
      <c r="K21" s="119"/>
      <c r="L21" s="62"/>
      <c r="M21" s="88">
        <f>AVERAGE(G21:K21)</f>
        <v>320.5</v>
      </c>
    </row>
    <row r="22" spans="2:13" x14ac:dyDescent="0.3">
      <c r="B22" s="68"/>
      <c r="C22" s="57">
        <v>5</v>
      </c>
      <c r="D22" s="58" t="s">
        <v>48</v>
      </c>
      <c r="E22" s="59" t="s">
        <v>56</v>
      </c>
      <c r="F22" s="60">
        <v>315.75</v>
      </c>
      <c r="G22" s="61">
        <v>304</v>
      </c>
      <c r="H22" s="61">
        <v>312</v>
      </c>
      <c r="I22" s="61">
        <v>334</v>
      </c>
      <c r="J22" s="113"/>
      <c r="K22" s="119"/>
      <c r="L22" s="62"/>
      <c r="M22" s="88">
        <f>AVERAGE(G22:K22)</f>
        <v>316.66666666666669</v>
      </c>
    </row>
    <row r="23" spans="2:13" x14ac:dyDescent="0.3">
      <c r="B23" s="68"/>
      <c r="C23" s="57">
        <v>6</v>
      </c>
      <c r="D23" s="58" t="s">
        <v>48</v>
      </c>
      <c r="E23" s="59" t="s">
        <v>27</v>
      </c>
      <c r="F23" s="60">
        <v>317.25</v>
      </c>
      <c r="G23" s="61">
        <v>295</v>
      </c>
      <c r="H23" s="61">
        <v>329</v>
      </c>
      <c r="I23" s="61">
        <v>307</v>
      </c>
      <c r="J23" s="113"/>
      <c r="K23" s="119"/>
      <c r="L23" s="62"/>
      <c r="M23" s="88">
        <f>AVERAGE(G23:K23)</f>
        <v>310.33333333333331</v>
      </c>
    </row>
    <row r="24" spans="2:13" x14ac:dyDescent="0.3">
      <c r="B24" s="68"/>
      <c r="C24" s="57">
        <v>7</v>
      </c>
      <c r="D24" s="58" t="s">
        <v>49</v>
      </c>
      <c r="E24" s="59" t="s">
        <v>57</v>
      </c>
      <c r="F24" s="60">
        <v>309</v>
      </c>
      <c r="G24" s="61"/>
      <c r="H24" s="61"/>
      <c r="I24" s="61"/>
      <c r="J24" s="113"/>
      <c r="K24" s="119"/>
      <c r="L24" s="62"/>
      <c r="M24" s="88">
        <v>0</v>
      </c>
    </row>
    <row r="25" spans="2:13" x14ac:dyDescent="0.3">
      <c r="B25" s="68"/>
      <c r="C25" s="57">
        <v>8</v>
      </c>
      <c r="D25" s="63"/>
      <c r="E25" s="59"/>
      <c r="F25" s="65"/>
      <c r="G25" s="64"/>
      <c r="H25" s="62"/>
      <c r="I25" s="62"/>
      <c r="J25" s="113"/>
      <c r="K25" s="119"/>
      <c r="L25" s="62"/>
      <c r="M25" s="88"/>
    </row>
    <row r="26" spans="2:13" x14ac:dyDescent="0.3">
      <c r="B26" s="68"/>
      <c r="C26" s="57">
        <v>9</v>
      </c>
      <c r="D26" s="63"/>
      <c r="E26" s="59"/>
      <c r="F26" s="65"/>
      <c r="G26" s="64"/>
      <c r="H26" s="62"/>
      <c r="I26" s="62"/>
      <c r="J26" s="113"/>
      <c r="K26" s="119"/>
      <c r="L26" s="62"/>
      <c r="M26" s="88"/>
    </row>
    <row r="27" spans="2:13" x14ac:dyDescent="0.3">
      <c r="B27" s="68"/>
      <c r="C27" s="57">
        <v>10</v>
      </c>
      <c r="D27" s="63"/>
      <c r="E27" s="59"/>
      <c r="F27" s="65"/>
      <c r="G27" s="64"/>
      <c r="H27" s="62"/>
      <c r="I27" s="62"/>
      <c r="J27" s="114"/>
      <c r="K27" s="120"/>
      <c r="L27" s="62"/>
      <c r="M27" s="88"/>
    </row>
    <row r="28" spans="2:13" ht="1.2" customHeight="1" x14ac:dyDescent="0.3">
      <c r="B28" s="10"/>
      <c r="M28" s="27"/>
    </row>
    <row r="29" spans="2:13" ht="18" customHeight="1" x14ac:dyDescent="0.3">
      <c r="B29" s="67" t="s">
        <v>28</v>
      </c>
      <c r="C29" s="57">
        <v>1</v>
      </c>
      <c r="D29" s="63" t="s">
        <v>48</v>
      </c>
      <c r="E29" s="59" t="s">
        <v>29</v>
      </c>
      <c r="F29" s="60">
        <v>344.25</v>
      </c>
      <c r="G29" s="61">
        <v>388</v>
      </c>
      <c r="H29" s="61"/>
      <c r="I29" s="61">
        <v>338</v>
      </c>
      <c r="J29" s="61">
        <v>344</v>
      </c>
      <c r="K29" s="112" t="s">
        <v>9</v>
      </c>
      <c r="L29" s="62"/>
      <c r="M29" s="88">
        <f>AVERAGE(G29:J29)</f>
        <v>356.66666666666669</v>
      </c>
    </row>
    <row r="30" spans="2:13" x14ac:dyDescent="0.3">
      <c r="B30" s="68">
        <v>4206</v>
      </c>
      <c r="C30" s="57">
        <v>2</v>
      </c>
      <c r="D30" s="63" t="s">
        <v>48</v>
      </c>
      <c r="E30" s="59" t="s">
        <v>33</v>
      </c>
      <c r="F30" s="60">
        <v>327.25</v>
      </c>
      <c r="G30" s="61">
        <v>342</v>
      </c>
      <c r="H30" s="61">
        <v>351</v>
      </c>
      <c r="I30" s="61">
        <v>338</v>
      </c>
      <c r="J30" s="61">
        <v>339</v>
      </c>
      <c r="K30" s="113"/>
      <c r="L30" s="62"/>
      <c r="M30" s="88">
        <f>AVERAGE(G30:K30)</f>
        <v>342.5</v>
      </c>
    </row>
    <row r="31" spans="2:13" x14ac:dyDescent="0.3">
      <c r="B31" s="68"/>
      <c r="C31" s="57">
        <v>3</v>
      </c>
      <c r="D31" s="63" t="s">
        <v>49</v>
      </c>
      <c r="E31" s="59" t="s">
        <v>36</v>
      </c>
      <c r="F31" s="60">
        <v>311</v>
      </c>
      <c r="G31" s="61">
        <v>344</v>
      </c>
      <c r="H31" s="61"/>
      <c r="I31" s="61">
        <v>341</v>
      </c>
      <c r="J31" s="61">
        <v>341</v>
      </c>
      <c r="K31" s="113"/>
      <c r="L31" s="62"/>
      <c r="M31" s="88">
        <f>AVERAGE(G31:J31)</f>
        <v>342</v>
      </c>
    </row>
    <row r="32" spans="2:13" x14ac:dyDescent="0.3">
      <c r="B32" s="68"/>
      <c r="C32" s="57">
        <v>4</v>
      </c>
      <c r="D32" s="63" t="s">
        <v>48</v>
      </c>
      <c r="E32" s="59" t="s">
        <v>30</v>
      </c>
      <c r="F32" s="60">
        <v>341.25</v>
      </c>
      <c r="G32" s="61"/>
      <c r="H32" s="61">
        <v>334</v>
      </c>
      <c r="I32" s="61">
        <v>341</v>
      </c>
      <c r="J32" s="61">
        <v>328</v>
      </c>
      <c r="K32" s="113"/>
      <c r="L32" s="62"/>
      <c r="M32" s="88">
        <f>AVERAGE(G32:J32)</f>
        <v>334.33333333333331</v>
      </c>
    </row>
    <row r="33" spans="2:13" x14ac:dyDescent="0.3">
      <c r="B33" s="68"/>
      <c r="C33" s="57">
        <v>5</v>
      </c>
      <c r="D33" s="63" t="s">
        <v>48</v>
      </c>
      <c r="E33" s="59" t="s">
        <v>32</v>
      </c>
      <c r="F33" s="60">
        <v>306</v>
      </c>
      <c r="G33" s="61">
        <v>339</v>
      </c>
      <c r="H33" s="61"/>
      <c r="I33" s="61">
        <v>328</v>
      </c>
      <c r="J33" s="61">
        <v>326</v>
      </c>
      <c r="K33" s="113"/>
      <c r="L33" s="62"/>
      <c r="M33" s="88">
        <f>AVERAGE(G33:J33)</f>
        <v>331</v>
      </c>
    </row>
    <row r="34" spans="2:13" x14ac:dyDescent="0.3">
      <c r="B34" s="68"/>
      <c r="C34" s="57">
        <v>6</v>
      </c>
      <c r="D34" s="63" t="s">
        <v>48</v>
      </c>
      <c r="E34" s="59" t="s">
        <v>34</v>
      </c>
      <c r="F34" s="60">
        <v>320</v>
      </c>
      <c r="G34" s="61">
        <v>308</v>
      </c>
      <c r="H34" s="61">
        <v>300</v>
      </c>
      <c r="I34" s="61"/>
      <c r="J34" s="61"/>
      <c r="K34" s="113"/>
      <c r="L34" s="62"/>
      <c r="M34" s="88">
        <f>AVERAGE(G34:K34)</f>
        <v>304</v>
      </c>
    </row>
    <row r="35" spans="2:13" x14ac:dyDescent="0.3">
      <c r="B35" s="68"/>
      <c r="C35" s="57">
        <v>7</v>
      </c>
      <c r="D35" s="63" t="s">
        <v>49</v>
      </c>
      <c r="E35" s="59" t="s">
        <v>77</v>
      </c>
      <c r="F35" s="60">
        <v>0</v>
      </c>
      <c r="G35" s="61"/>
      <c r="H35" s="61">
        <v>279</v>
      </c>
      <c r="I35" s="62"/>
      <c r="J35" s="62"/>
      <c r="K35" s="113"/>
      <c r="L35" s="62"/>
      <c r="M35" s="88">
        <f>AVERAGE(G35:J35)</f>
        <v>279</v>
      </c>
    </row>
    <row r="36" spans="2:13" x14ac:dyDescent="0.3">
      <c r="B36" s="68"/>
      <c r="C36" s="57">
        <v>8</v>
      </c>
      <c r="D36" s="63" t="s">
        <v>49</v>
      </c>
      <c r="E36" s="59" t="s">
        <v>78</v>
      </c>
      <c r="F36" s="60">
        <v>0</v>
      </c>
      <c r="G36" s="61"/>
      <c r="H36" s="61">
        <v>275</v>
      </c>
      <c r="I36" s="62"/>
      <c r="J36" s="62"/>
      <c r="K36" s="113"/>
      <c r="L36" s="62"/>
      <c r="M36" s="88">
        <f>AVERAGE(G36:J36)</f>
        <v>275</v>
      </c>
    </row>
    <row r="37" spans="2:13" x14ac:dyDescent="0.3">
      <c r="B37" s="68"/>
      <c r="C37" s="57">
        <v>9</v>
      </c>
      <c r="D37" s="63" t="s">
        <v>49</v>
      </c>
      <c r="E37" s="59" t="s">
        <v>35</v>
      </c>
      <c r="F37" s="60">
        <v>331</v>
      </c>
      <c r="G37" s="61"/>
      <c r="H37" s="61"/>
      <c r="I37" s="62"/>
      <c r="J37" s="61"/>
      <c r="K37" s="113"/>
      <c r="L37" s="62"/>
      <c r="M37" s="88">
        <v>0</v>
      </c>
    </row>
    <row r="38" spans="2:13" ht="15.6" customHeight="1" x14ac:dyDescent="0.3">
      <c r="B38" s="68"/>
      <c r="C38" s="57">
        <v>10</v>
      </c>
      <c r="D38" s="63" t="s">
        <v>49</v>
      </c>
      <c r="E38" s="59" t="s">
        <v>31</v>
      </c>
      <c r="F38" s="60">
        <v>317</v>
      </c>
      <c r="G38" s="61"/>
      <c r="H38" s="61"/>
      <c r="I38" s="61"/>
      <c r="J38" s="61"/>
      <c r="K38" s="114"/>
      <c r="L38" s="62"/>
      <c r="M38" s="88">
        <v>0</v>
      </c>
    </row>
    <row r="39" spans="2:13" ht="1.2" customHeight="1" x14ac:dyDescent="0.3">
      <c r="B39" s="10"/>
      <c r="G39" s="28"/>
      <c r="M39" s="27"/>
    </row>
    <row r="40" spans="2:13" ht="18" customHeight="1" x14ac:dyDescent="0.3">
      <c r="B40" s="67" t="s">
        <v>8</v>
      </c>
      <c r="C40" s="57">
        <v>1</v>
      </c>
      <c r="D40" s="57" t="s">
        <v>48</v>
      </c>
      <c r="E40" s="59" t="s">
        <v>60</v>
      </c>
      <c r="F40" s="60">
        <v>378.75</v>
      </c>
      <c r="G40" s="61">
        <v>374</v>
      </c>
      <c r="H40" s="112" t="s">
        <v>9</v>
      </c>
      <c r="I40" s="61">
        <v>375</v>
      </c>
      <c r="J40" s="61">
        <v>382</v>
      </c>
      <c r="K40" s="61">
        <v>369</v>
      </c>
      <c r="L40" s="62"/>
      <c r="M40" s="88">
        <f>AVERAGE(G40:K40)</f>
        <v>375</v>
      </c>
    </row>
    <row r="41" spans="2:13" x14ac:dyDescent="0.3">
      <c r="B41" s="68">
        <v>4211</v>
      </c>
      <c r="C41" s="57">
        <v>2</v>
      </c>
      <c r="D41" s="57" t="s">
        <v>48</v>
      </c>
      <c r="E41" s="59" t="s">
        <v>73</v>
      </c>
      <c r="F41" s="60">
        <v>355.25</v>
      </c>
      <c r="G41" s="61">
        <v>366</v>
      </c>
      <c r="H41" s="113"/>
      <c r="I41" s="61">
        <v>362</v>
      </c>
      <c r="J41" s="61">
        <v>355</v>
      </c>
      <c r="K41" s="61"/>
      <c r="L41" s="62"/>
      <c r="M41" s="88">
        <f>AVERAGE(G41:K41)</f>
        <v>361</v>
      </c>
    </row>
    <row r="42" spans="2:13" x14ac:dyDescent="0.3">
      <c r="B42" s="68"/>
      <c r="C42" s="57">
        <v>3</v>
      </c>
      <c r="D42" s="57" t="s">
        <v>48</v>
      </c>
      <c r="E42" s="59" t="s">
        <v>39</v>
      </c>
      <c r="F42" s="60">
        <v>357.67</v>
      </c>
      <c r="G42" s="61"/>
      <c r="H42" s="113"/>
      <c r="I42" s="61">
        <v>359</v>
      </c>
      <c r="J42" s="61">
        <v>365</v>
      </c>
      <c r="K42" s="61">
        <v>349</v>
      </c>
      <c r="L42" s="62"/>
      <c r="M42" s="88">
        <f>AVERAGE(I42:K42)</f>
        <v>357.66666666666669</v>
      </c>
    </row>
    <row r="43" spans="2:13" x14ac:dyDescent="0.3">
      <c r="B43" s="68"/>
      <c r="C43" s="57">
        <v>4</v>
      </c>
      <c r="D43" s="57" t="s">
        <v>48</v>
      </c>
      <c r="E43" s="59" t="s">
        <v>37</v>
      </c>
      <c r="F43" s="60">
        <v>362.5</v>
      </c>
      <c r="G43" s="61">
        <v>362</v>
      </c>
      <c r="H43" s="113"/>
      <c r="I43" s="61">
        <v>357</v>
      </c>
      <c r="J43" s="61">
        <v>368</v>
      </c>
      <c r="K43" s="61">
        <v>338</v>
      </c>
      <c r="L43" s="62"/>
      <c r="M43" s="88">
        <f>AVERAGE(G43:K43)</f>
        <v>356.25</v>
      </c>
    </row>
    <row r="44" spans="2:13" x14ac:dyDescent="0.3">
      <c r="B44" s="68"/>
      <c r="C44" s="57">
        <v>5</v>
      </c>
      <c r="D44" s="57" t="s">
        <v>48</v>
      </c>
      <c r="E44" s="59" t="s">
        <v>38</v>
      </c>
      <c r="F44" s="60">
        <v>344</v>
      </c>
      <c r="G44" s="61">
        <v>348</v>
      </c>
      <c r="H44" s="113"/>
      <c r="I44" s="61">
        <v>349</v>
      </c>
      <c r="J44" s="61"/>
      <c r="K44" s="61"/>
      <c r="L44" s="62"/>
      <c r="M44" s="88">
        <f>AVERAGE(G44:K44)</f>
        <v>348.5</v>
      </c>
    </row>
    <row r="45" spans="2:13" x14ac:dyDescent="0.3">
      <c r="B45" s="68"/>
      <c r="C45" s="57">
        <v>6</v>
      </c>
      <c r="D45" s="57" t="s">
        <v>49</v>
      </c>
      <c r="E45" s="59" t="s">
        <v>64</v>
      </c>
      <c r="F45" s="60">
        <v>318</v>
      </c>
      <c r="G45" s="61"/>
      <c r="H45" s="113"/>
      <c r="I45" s="62"/>
      <c r="J45" s="61">
        <v>347</v>
      </c>
      <c r="K45" s="61">
        <v>327</v>
      </c>
      <c r="L45" s="62"/>
      <c r="M45" s="88">
        <f>AVERAGE(G45:K45)</f>
        <v>337</v>
      </c>
    </row>
    <row r="46" spans="2:13" x14ac:dyDescent="0.3">
      <c r="B46" s="68"/>
      <c r="C46" s="57">
        <v>7</v>
      </c>
      <c r="D46" s="57" t="s">
        <v>49</v>
      </c>
      <c r="E46" s="59" t="s">
        <v>41</v>
      </c>
      <c r="F46" s="60">
        <v>0</v>
      </c>
      <c r="G46" s="58"/>
      <c r="H46" s="113"/>
      <c r="I46" s="62"/>
      <c r="J46" s="61"/>
      <c r="K46" s="61">
        <v>318</v>
      </c>
      <c r="L46" s="62"/>
      <c r="M46" s="88">
        <f>AVERAGE(G46:K46)</f>
        <v>318</v>
      </c>
    </row>
    <row r="47" spans="2:13" x14ac:dyDescent="0.3">
      <c r="B47" s="68"/>
      <c r="C47" s="57">
        <v>8</v>
      </c>
      <c r="D47" s="57" t="s">
        <v>49</v>
      </c>
      <c r="E47" s="59" t="s">
        <v>40</v>
      </c>
      <c r="F47" s="60">
        <v>0</v>
      </c>
      <c r="G47" s="61">
        <v>307</v>
      </c>
      <c r="H47" s="113"/>
      <c r="I47" s="61"/>
      <c r="J47" s="61"/>
      <c r="K47" s="61"/>
      <c r="L47" s="62"/>
      <c r="M47" s="88">
        <f>AVERAGE(G47:K47)</f>
        <v>307</v>
      </c>
    </row>
    <row r="48" spans="2:13" x14ac:dyDescent="0.3">
      <c r="B48" s="68"/>
      <c r="C48" s="57">
        <v>9</v>
      </c>
      <c r="D48" s="57" t="s">
        <v>49</v>
      </c>
      <c r="E48" s="59" t="s">
        <v>59</v>
      </c>
      <c r="F48" s="60">
        <v>350</v>
      </c>
      <c r="G48" s="64"/>
      <c r="H48" s="113"/>
      <c r="I48" s="61"/>
      <c r="J48" s="61"/>
      <c r="K48" s="61"/>
      <c r="L48" s="62"/>
      <c r="M48" s="88">
        <v>0</v>
      </c>
    </row>
    <row r="49" spans="2:15" x14ac:dyDescent="0.3">
      <c r="B49" s="68"/>
      <c r="C49" s="57">
        <v>10</v>
      </c>
      <c r="D49" s="57" t="s">
        <v>49</v>
      </c>
      <c r="E49" s="59" t="s">
        <v>42</v>
      </c>
      <c r="F49" s="60">
        <v>0</v>
      </c>
      <c r="G49" s="61"/>
      <c r="H49" s="114"/>
      <c r="I49" s="61"/>
      <c r="J49" s="61"/>
      <c r="K49" s="61"/>
      <c r="L49" s="62"/>
      <c r="M49" s="88">
        <v>0</v>
      </c>
    </row>
    <row r="50" spans="2:15" ht="1.2" customHeight="1" x14ac:dyDescent="0.3">
      <c r="B50" s="10"/>
      <c r="M50" s="27"/>
    </row>
    <row r="51" spans="2:15" ht="18" customHeight="1" x14ac:dyDescent="0.3">
      <c r="B51" s="67" t="s">
        <v>4</v>
      </c>
      <c r="C51" s="57">
        <v>1</v>
      </c>
      <c r="D51" s="58" t="s">
        <v>48</v>
      </c>
      <c r="E51" s="59" t="s">
        <v>46</v>
      </c>
      <c r="F51" s="60">
        <v>344</v>
      </c>
      <c r="G51" s="112" t="s">
        <v>9</v>
      </c>
      <c r="H51" s="61">
        <v>359</v>
      </c>
      <c r="I51" s="61">
        <v>360</v>
      </c>
      <c r="J51" s="61">
        <v>365</v>
      </c>
      <c r="K51" s="61"/>
      <c r="L51" s="62"/>
      <c r="M51" s="88">
        <f t="shared" ref="M51:M56" si="1">AVERAGE(H51:K51)</f>
        <v>361.33333333333331</v>
      </c>
    </row>
    <row r="52" spans="2:15" ht="18" customHeight="1" x14ac:dyDescent="0.3">
      <c r="B52" s="68">
        <v>4753</v>
      </c>
      <c r="C52" s="57">
        <v>2</v>
      </c>
      <c r="D52" s="58" t="s">
        <v>49</v>
      </c>
      <c r="E52" s="59" t="s">
        <v>62</v>
      </c>
      <c r="F52" s="60">
        <v>348.25</v>
      </c>
      <c r="G52" s="113"/>
      <c r="H52" s="61"/>
      <c r="I52" s="61"/>
      <c r="J52" s="61">
        <v>357</v>
      </c>
      <c r="K52" s="61"/>
      <c r="L52" s="62"/>
      <c r="M52" s="88">
        <f t="shared" si="1"/>
        <v>357</v>
      </c>
    </row>
    <row r="53" spans="2:15" x14ac:dyDescent="0.3">
      <c r="B53" s="68"/>
      <c r="C53" s="57">
        <v>3</v>
      </c>
      <c r="D53" s="58" t="s">
        <v>48</v>
      </c>
      <c r="E53" s="59" t="s">
        <v>63</v>
      </c>
      <c r="F53" s="60">
        <v>323.33</v>
      </c>
      <c r="G53" s="113"/>
      <c r="H53" s="61">
        <v>355</v>
      </c>
      <c r="I53" s="61">
        <v>348</v>
      </c>
      <c r="J53" s="61"/>
      <c r="K53" s="61">
        <v>357</v>
      </c>
      <c r="L53" s="62"/>
      <c r="M53" s="88">
        <f t="shared" si="1"/>
        <v>353.33333333333331</v>
      </c>
    </row>
    <row r="54" spans="2:15" x14ac:dyDescent="0.3">
      <c r="B54" s="68"/>
      <c r="C54" s="57">
        <v>4</v>
      </c>
      <c r="D54" s="58" t="s">
        <v>48</v>
      </c>
      <c r="E54" s="59" t="s">
        <v>45</v>
      </c>
      <c r="F54" s="60">
        <v>342</v>
      </c>
      <c r="G54" s="113"/>
      <c r="H54" s="61">
        <v>373</v>
      </c>
      <c r="I54" s="61">
        <v>353</v>
      </c>
      <c r="J54" s="61">
        <v>355</v>
      </c>
      <c r="K54" s="61">
        <v>332</v>
      </c>
      <c r="L54" s="62"/>
      <c r="M54" s="88">
        <f t="shared" si="1"/>
        <v>353.25</v>
      </c>
    </row>
    <row r="55" spans="2:15" x14ac:dyDescent="0.3">
      <c r="B55" s="68"/>
      <c r="C55" s="57">
        <v>5</v>
      </c>
      <c r="D55" s="58" t="s">
        <v>48</v>
      </c>
      <c r="E55" s="59" t="s">
        <v>47</v>
      </c>
      <c r="F55" s="60">
        <v>341</v>
      </c>
      <c r="G55" s="113"/>
      <c r="H55" s="61">
        <v>358</v>
      </c>
      <c r="I55" s="61">
        <v>353</v>
      </c>
      <c r="J55" s="61">
        <v>349</v>
      </c>
      <c r="K55" s="61">
        <v>350</v>
      </c>
      <c r="L55" s="62"/>
      <c r="M55" s="88">
        <f t="shared" si="1"/>
        <v>352.5</v>
      </c>
      <c r="O55" s="32"/>
    </row>
    <row r="56" spans="2:15" x14ac:dyDescent="0.3">
      <c r="B56" s="68"/>
      <c r="C56" s="57">
        <v>6</v>
      </c>
      <c r="D56" s="58" t="s">
        <v>48</v>
      </c>
      <c r="E56" s="59" t="s">
        <v>43</v>
      </c>
      <c r="F56" s="60">
        <v>345.33</v>
      </c>
      <c r="G56" s="113"/>
      <c r="H56" s="61">
        <v>349</v>
      </c>
      <c r="I56" s="61">
        <v>333</v>
      </c>
      <c r="J56" s="61">
        <v>353</v>
      </c>
      <c r="K56" s="61">
        <v>349</v>
      </c>
      <c r="L56" s="62"/>
      <c r="M56" s="88">
        <f t="shared" si="1"/>
        <v>346</v>
      </c>
    </row>
    <row r="57" spans="2:15" x14ac:dyDescent="0.3">
      <c r="B57" s="68"/>
      <c r="C57" s="57">
        <v>7</v>
      </c>
      <c r="D57" s="58" t="s">
        <v>49</v>
      </c>
      <c r="E57" s="59" t="s">
        <v>52</v>
      </c>
      <c r="F57" s="60">
        <v>314</v>
      </c>
      <c r="G57" s="113"/>
      <c r="H57" s="61"/>
      <c r="I57" s="62"/>
      <c r="J57" s="61"/>
      <c r="K57" s="61">
        <v>345</v>
      </c>
      <c r="L57" s="62"/>
      <c r="M57" s="88">
        <v>345</v>
      </c>
    </row>
    <row r="58" spans="2:15" ht="15.6" customHeight="1" x14ac:dyDescent="0.3">
      <c r="B58" s="68"/>
      <c r="C58" s="57">
        <v>8</v>
      </c>
      <c r="D58" s="58" t="s">
        <v>49</v>
      </c>
      <c r="E58" s="59" t="s">
        <v>44</v>
      </c>
      <c r="F58" s="60">
        <v>364</v>
      </c>
      <c r="G58" s="113"/>
      <c r="H58" s="61"/>
      <c r="I58" s="61"/>
      <c r="J58" s="61"/>
      <c r="K58" s="61"/>
      <c r="L58" s="62"/>
      <c r="M58" s="88">
        <v>0</v>
      </c>
    </row>
    <row r="59" spans="2:15" x14ac:dyDescent="0.3">
      <c r="B59" s="68"/>
      <c r="C59" s="57">
        <v>9</v>
      </c>
      <c r="D59" s="58" t="s">
        <v>49</v>
      </c>
      <c r="E59" s="87" t="s">
        <v>50</v>
      </c>
      <c r="F59" s="60">
        <v>0</v>
      </c>
      <c r="G59" s="113"/>
      <c r="H59" s="61"/>
      <c r="I59" s="62"/>
      <c r="J59" s="62"/>
      <c r="K59" s="62"/>
      <c r="L59" s="62"/>
      <c r="M59" s="88">
        <v>0</v>
      </c>
    </row>
    <row r="60" spans="2:15" x14ac:dyDescent="0.3">
      <c r="B60" s="68"/>
      <c r="C60" s="57">
        <v>10</v>
      </c>
      <c r="D60" s="58" t="s">
        <v>49</v>
      </c>
      <c r="E60" s="59" t="s">
        <v>74</v>
      </c>
      <c r="F60" s="60">
        <v>0</v>
      </c>
      <c r="G60" s="113"/>
      <c r="H60" s="61"/>
      <c r="I60" s="62"/>
      <c r="J60" s="62"/>
      <c r="K60" s="62"/>
      <c r="L60" s="62"/>
      <c r="M60" s="88">
        <v>0</v>
      </c>
    </row>
    <row r="61" spans="2:15" x14ac:dyDescent="0.3">
      <c r="B61" s="68"/>
      <c r="C61" s="57">
        <v>11</v>
      </c>
      <c r="D61" s="58" t="s">
        <v>49</v>
      </c>
      <c r="E61" s="59" t="s">
        <v>75</v>
      </c>
      <c r="F61" s="60">
        <v>0</v>
      </c>
      <c r="G61" s="113"/>
      <c r="H61" s="61"/>
      <c r="I61" s="62"/>
      <c r="J61" s="62"/>
      <c r="K61" s="62"/>
      <c r="L61" s="62"/>
      <c r="M61" s="88">
        <v>0</v>
      </c>
    </row>
    <row r="62" spans="2:15" x14ac:dyDescent="0.3">
      <c r="B62" s="68"/>
      <c r="C62" s="57">
        <v>12</v>
      </c>
      <c r="D62" s="58" t="s">
        <v>49</v>
      </c>
      <c r="E62" s="59" t="s">
        <v>51</v>
      </c>
      <c r="F62" s="60">
        <v>0</v>
      </c>
      <c r="G62" s="114"/>
      <c r="H62" s="62"/>
      <c r="I62" s="62"/>
      <c r="J62" s="62"/>
      <c r="K62" s="62"/>
      <c r="L62" s="62"/>
      <c r="M62" s="88">
        <v>0</v>
      </c>
    </row>
    <row r="63" spans="2:15" ht="1.2" customHeight="1" thickBot="1" x14ac:dyDescent="0.35">
      <c r="B63" s="10"/>
      <c r="G63" s="28"/>
      <c r="M63" s="27"/>
    </row>
    <row r="64" spans="2:15" ht="18" x14ac:dyDescent="0.3">
      <c r="B64" s="38"/>
      <c r="C64" s="6"/>
      <c r="D64" s="31"/>
      <c r="E64" s="15"/>
      <c r="F64" s="8"/>
      <c r="G64" s="24"/>
      <c r="H64" s="24"/>
      <c r="I64" s="24"/>
      <c r="J64" s="24"/>
      <c r="K64" s="24"/>
      <c r="L64" s="9"/>
      <c r="M64" s="29"/>
    </row>
    <row r="65" spans="2:13" ht="15.6" customHeight="1" x14ac:dyDescent="0.3">
      <c r="B65" s="115" t="s">
        <v>76</v>
      </c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7"/>
    </row>
    <row r="66" spans="2:13" ht="16.2" thickBot="1" x14ac:dyDescent="0.35">
      <c r="B66" s="11"/>
      <c r="C66" s="3"/>
      <c r="D66" s="69"/>
      <c r="E66" s="17"/>
      <c r="F66" s="12"/>
      <c r="G66" s="47"/>
      <c r="H66" s="47"/>
      <c r="I66" s="47"/>
      <c r="J66" s="47"/>
      <c r="K66" s="47"/>
      <c r="L66" s="13"/>
      <c r="M66" s="56"/>
    </row>
    <row r="67" spans="2:13" x14ac:dyDescent="0.3">
      <c r="D67" s="18"/>
      <c r="E67" s="16"/>
      <c r="G67" s="28"/>
      <c r="H67" s="28"/>
      <c r="I67" s="28"/>
      <c r="J67" s="28"/>
      <c r="K67" s="28"/>
      <c r="M67" s="30"/>
    </row>
    <row r="68" spans="2:13" x14ac:dyDescent="0.3">
      <c r="D68" s="18"/>
      <c r="E68" s="16"/>
      <c r="G68" s="28"/>
      <c r="H68" s="28"/>
      <c r="I68" s="28"/>
      <c r="J68" s="28"/>
      <c r="K68" s="28"/>
      <c r="M68" s="30"/>
    </row>
    <row r="69" spans="2:13" x14ac:dyDescent="0.3">
      <c r="D69" s="18"/>
      <c r="E69" s="16"/>
      <c r="G69" s="28"/>
      <c r="M69" s="30"/>
    </row>
    <row r="70" spans="2:13" x14ac:dyDescent="0.3">
      <c r="D70" s="18"/>
      <c r="E70" s="16"/>
      <c r="G70" s="28"/>
      <c r="M70" s="30"/>
    </row>
    <row r="71" spans="2:13" x14ac:dyDescent="0.3">
      <c r="D71" s="18"/>
      <c r="E71" s="16"/>
      <c r="G71" s="28"/>
      <c r="M71" s="30"/>
    </row>
    <row r="72" spans="2:13" x14ac:dyDescent="0.3">
      <c r="E72" s="16"/>
    </row>
    <row r="73" spans="2:13" ht="25.5" customHeight="1" x14ac:dyDescent="0.3">
      <c r="E73" s="16"/>
    </row>
    <row r="74" spans="2:13" ht="20.25" customHeight="1" x14ac:dyDescent="0.3"/>
    <row r="75" spans="2:13" ht="15.75" customHeight="1" x14ac:dyDescent="0.3">
      <c r="B75" s="23"/>
      <c r="E75" s="16"/>
    </row>
    <row r="76" spans="2:13" x14ac:dyDescent="0.3">
      <c r="E76" s="16"/>
    </row>
    <row r="77" spans="2:13" x14ac:dyDescent="0.3">
      <c r="E77" s="16"/>
    </row>
    <row r="78" spans="2:13" x14ac:dyDescent="0.3">
      <c r="E78" s="16"/>
      <c r="M78" s="30"/>
    </row>
    <row r="79" spans="2:13" x14ac:dyDescent="0.3">
      <c r="E79" s="16"/>
    </row>
    <row r="80" spans="2:13" x14ac:dyDescent="0.3">
      <c r="E80" s="16"/>
    </row>
    <row r="81" spans="5:5" x14ac:dyDescent="0.3">
      <c r="E81" s="16"/>
    </row>
    <row r="82" spans="5:5" x14ac:dyDescent="0.3">
      <c r="E82" s="16"/>
    </row>
    <row r="83" spans="5:5" x14ac:dyDescent="0.3">
      <c r="E83" s="16"/>
    </row>
    <row r="84" spans="5:5" x14ac:dyDescent="0.3">
      <c r="E84" s="16"/>
    </row>
    <row r="85" spans="5:5" ht="0.75" customHeight="1" x14ac:dyDescent="0.3"/>
  </sheetData>
  <sortState xmlns:xlrd2="http://schemas.microsoft.com/office/spreadsheetml/2017/richdata2" ref="D51:M58">
    <sortCondition descending="1" ref="M51:M58"/>
  </sortState>
  <mergeCells count="21">
    <mergeCell ref="I7:I16"/>
    <mergeCell ref="H40:H49"/>
    <mergeCell ref="J18:J27"/>
    <mergeCell ref="G51:G62"/>
    <mergeCell ref="B65:M65"/>
    <mergeCell ref="K29:K38"/>
    <mergeCell ref="K18:K27"/>
    <mergeCell ref="B1:M1"/>
    <mergeCell ref="B2:M2"/>
    <mergeCell ref="G3:L3"/>
    <mergeCell ref="F5:F6"/>
    <mergeCell ref="G4:G6"/>
    <mergeCell ref="H4:H6"/>
    <mergeCell ref="I4:I6"/>
    <mergeCell ref="J4:J6"/>
    <mergeCell ref="K4:K6"/>
    <mergeCell ref="B4:B6"/>
    <mergeCell ref="D4:D6"/>
    <mergeCell ref="E4:E6"/>
    <mergeCell ref="L4:L6"/>
    <mergeCell ref="M5:M6"/>
  </mergeCells>
  <printOptions horizontalCentered="1" verticalCentered="1"/>
  <pageMargins left="0.31496062992125984" right="0.31496062992125984" top="0.39370078740157483" bottom="0.39370078740157483" header="0.31496062992125984" footer="0.31496062992125984"/>
  <pageSetup paperSize="9" scale="71" orientation="portrait" r:id="rId1"/>
  <ignoredErrors>
    <ignoredError sqref="M63 M10 M29 M19:M21 M31 M22:M23 M32:M33 M41 M43 M8:M9 M11:M16 M35:M36 M44:M47" formulaRange="1"/>
    <ignoredError sqref="M30 M42 M34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</vt:lpstr>
      <vt:lpstr>Setzliste</vt:lpstr>
      <vt:lpstr>Setzliste!Druckbereich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Wolfgang Schöllhammer</cp:lastModifiedBy>
  <cp:lastPrinted>2023-11-14T19:26:49Z</cp:lastPrinted>
  <dcterms:created xsi:type="dcterms:W3CDTF">2021-08-29T18:11:54Z</dcterms:created>
  <dcterms:modified xsi:type="dcterms:W3CDTF">2024-01-14T20:31:54Z</dcterms:modified>
</cp:coreProperties>
</file>