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A132A2DC-39CE-456C-B173-BAE80D7FC908}" xr6:coauthVersionLast="47" xr6:coauthVersionMax="47" xr10:uidLastSave="{00000000-0000-0000-0000-000000000000}"/>
  <bookViews>
    <workbookView xWindow="-108" yWindow="-108" windowWidth="23256" windowHeight="12456" tabRatio="658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Auswertung!$F$63:$F$220</definedName>
    <definedName name="_xlnm.Print_Area" localSheetId="1">Auswertung!$B$3:$O$169</definedName>
    <definedName name="_xlnm.Print_Area" localSheetId="0">TERMINE!$B$1:$L$52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4" i="52" l="1"/>
  <c r="N165" i="52"/>
  <c r="O164" i="52"/>
  <c r="O165" i="52"/>
  <c r="N70" i="52"/>
  <c r="O88" i="52"/>
  <c r="O78" i="52"/>
  <c r="O104" i="52"/>
  <c r="N104" i="52"/>
  <c r="O158" i="52"/>
  <c r="N158" i="52"/>
  <c r="N74" i="52"/>
  <c r="O155" i="52"/>
  <c r="N155" i="52"/>
  <c r="N23" i="52"/>
  <c r="O23" i="52"/>
  <c r="N26" i="52"/>
  <c r="O26" i="52"/>
  <c r="N24" i="52"/>
  <c r="O24" i="52"/>
  <c r="N32" i="52"/>
  <c r="O32" i="52"/>
  <c r="N25" i="52"/>
  <c r="O25" i="52"/>
  <c r="N27" i="52"/>
  <c r="O27" i="52"/>
  <c r="N28" i="52"/>
  <c r="O28" i="52"/>
  <c r="N35" i="52"/>
  <c r="O35" i="52"/>
  <c r="N34" i="52"/>
  <c r="O34" i="52"/>
  <c r="N30" i="52"/>
  <c r="O30" i="52"/>
  <c r="N31" i="52"/>
  <c r="O31" i="52"/>
  <c r="N38" i="52"/>
  <c r="O38" i="52"/>
  <c r="N33" i="52"/>
  <c r="O33" i="52"/>
  <c r="N39" i="52"/>
  <c r="O39" i="52"/>
  <c r="N37" i="52"/>
  <c r="O37" i="52"/>
  <c r="N36" i="52"/>
  <c r="O36" i="52"/>
  <c r="N21" i="52"/>
  <c r="O21" i="52"/>
  <c r="N22" i="52"/>
  <c r="O22" i="52"/>
  <c r="N29" i="52"/>
  <c r="O29" i="52"/>
  <c r="N125" i="52"/>
  <c r="O125" i="52"/>
  <c r="O66" i="52"/>
  <c r="O67" i="52"/>
  <c r="O110" i="52"/>
  <c r="O84" i="52"/>
  <c r="O64" i="52"/>
  <c r="N66" i="52"/>
  <c r="N67" i="52"/>
  <c r="N110" i="52"/>
  <c r="N84" i="52"/>
  <c r="N64" i="52"/>
  <c r="O139" i="52"/>
  <c r="O124" i="52"/>
  <c r="O83" i="52"/>
  <c r="O129" i="52"/>
  <c r="O131" i="52"/>
  <c r="O101" i="52"/>
  <c r="O115" i="52"/>
  <c r="O107" i="52"/>
  <c r="O114" i="52"/>
  <c r="O69" i="52"/>
  <c r="O159" i="52"/>
  <c r="O74" i="52"/>
  <c r="O127" i="52"/>
  <c r="N139" i="52"/>
  <c r="N124" i="52"/>
  <c r="N83" i="52"/>
  <c r="N129" i="52"/>
  <c r="N131" i="52"/>
  <c r="N101" i="52"/>
  <c r="N115" i="52"/>
  <c r="N107" i="52"/>
  <c r="N114" i="52"/>
  <c r="N69" i="52"/>
  <c r="N159" i="52"/>
  <c r="N127" i="52"/>
  <c r="O163" i="52"/>
  <c r="O161" i="52"/>
  <c r="O133" i="52"/>
  <c r="O142" i="52"/>
  <c r="O154" i="52"/>
  <c r="O148" i="52"/>
  <c r="O151" i="52"/>
  <c r="O160" i="52"/>
  <c r="O141" i="52"/>
  <c r="O149" i="52"/>
  <c r="O140" i="52"/>
  <c r="O143" i="52"/>
  <c r="O137" i="52"/>
  <c r="O122" i="52"/>
  <c r="O146" i="52"/>
  <c r="O112" i="52"/>
  <c r="O116" i="52"/>
  <c r="O128" i="52"/>
  <c r="O145" i="52"/>
  <c r="O120" i="52"/>
  <c r="O136" i="52"/>
  <c r="O152" i="52"/>
  <c r="O105" i="52"/>
  <c r="O113" i="52"/>
  <c r="O162" i="52"/>
  <c r="O119" i="52"/>
  <c r="O108" i="52"/>
  <c r="O102" i="52"/>
  <c r="O96" i="52"/>
  <c r="O153" i="52"/>
  <c r="O138" i="52"/>
  <c r="O130" i="52"/>
  <c r="O134" i="52"/>
  <c r="O86" i="52"/>
  <c r="O123" i="52"/>
  <c r="O93" i="52"/>
  <c r="O81" i="52"/>
  <c r="O99" i="52"/>
  <c r="O150" i="52"/>
  <c r="O117" i="52"/>
  <c r="O87" i="52"/>
  <c r="O106" i="52"/>
  <c r="O92" i="52"/>
  <c r="O90" i="52"/>
  <c r="O135" i="52"/>
  <c r="O91" i="52"/>
  <c r="O80" i="52"/>
  <c r="O68" i="52"/>
  <c r="O94" i="52"/>
  <c r="O82" i="52"/>
  <c r="O156" i="52"/>
  <c r="O77" i="52"/>
  <c r="O85" i="52"/>
  <c r="O75" i="52"/>
  <c r="O118" i="52"/>
  <c r="O98" i="52"/>
  <c r="O97" i="52"/>
  <c r="O111" i="52"/>
  <c r="O76" i="52"/>
  <c r="O144" i="52"/>
  <c r="O89" i="52"/>
  <c r="O71" i="52"/>
  <c r="O65" i="52"/>
  <c r="O72" i="52"/>
  <c r="O95" i="52"/>
  <c r="O70" i="52"/>
  <c r="O73" i="52"/>
  <c r="O79" i="52"/>
  <c r="O167" i="52"/>
  <c r="N163" i="52"/>
  <c r="N161" i="52"/>
  <c r="N133" i="52"/>
  <c r="N142" i="52"/>
  <c r="N154" i="52"/>
  <c r="N148" i="52"/>
  <c r="N151" i="52"/>
  <c r="N160" i="52"/>
  <c r="N141" i="52"/>
  <c r="N149" i="52"/>
  <c r="N140" i="52"/>
  <c r="N143" i="52"/>
  <c r="N137" i="52"/>
  <c r="N122" i="52"/>
  <c r="N146" i="52"/>
  <c r="N112" i="52"/>
  <c r="N116" i="52"/>
  <c r="N128" i="52"/>
  <c r="N145" i="52"/>
  <c r="N120" i="52"/>
  <c r="N136" i="52"/>
  <c r="N152" i="52"/>
  <c r="N132" i="52"/>
  <c r="N100" i="52"/>
  <c r="N105" i="52"/>
  <c r="N113" i="52"/>
  <c r="N162" i="52"/>
  <c r="N119" i="52"/>
  <c r="N108" i="52"/>
  <c r="N102" i="52"/>
  <c r="N96" i="52"/>
  <c r="N153" i="52"/>
  <c r="N138" i="52"/>
  <c r="N130" i="52"/>
  <c r="N134" i="52"/>
  <c r="N86" i="52"/>
  <c r="N123" i="52"/>
  <c r="N93" i="52"/>
  <c r="N81" i="52"/>
  <c r="N88" i="52"/>
  <c r="N99" i="52"/>
  <c r="N150" i="52"/>
  <c r="N117" i="52"/>
  <c r="N87" i="52"/>
  <c r="N106" i="52"/>
  <c r="N92" i="52"/>
  <c r="N90" i="52"/>
  <c r="N135" i="52"/>
  <c r="N78" i="52"/>
  <c r="N91" i="52"/>
  <c r="N80" i="52"/>
  <c r="N68" i="52"/>
  <c r="N94" i="52"/>
  <c r="N82" i="52"/>
  <c r="N156" i="52"/>
  <c r="N77" i="52"/>
  <c r="N85" i="52"/>
  <c r="N75" i="52"/>
  <c r="N118" i="52"/>
  <c r="N98" i="52"/>
  <c r="N97" i="52"/>
  <c r="N111" i="52"/>
  <c r="N76" i="52"/>
  <c r="N144" i="52"/>
  <c r="N89" i="52"/>
  <c r="N71" i="52"/>
  <c r="N65" i="52"/>
  <c r="N72" i="52"/>
  <c r="N95" i="52"/>
  <c r="N73" i="52"/>
  <c r="N79" i="52"/>
  <c r="N167" i="52"/>
  <c r="O157" i="52"/>
  <c r="O126" i="52"/>
  <c r="O147" i="52"/>
  <c r="O103" i="52"/>
  <c r="O166" i="52"/>
  <c r="N157" i="52"/>
  <c r="N126" i="52"/>
  <c r="N147" i="52"/>
  <c r="N103" i="52"/>
  <c r="N166" i="52"/>
  <c r="O121" i="52"/>
  <c r="O109" i="52"/>
  <c r="O100" i="52"/>
  <c r="N121" i="52"/>
  <c r="N109" i="52"/>
  <c r="O132" i="52"/>
</calcChain>
</file>

<file path=xl/sharedStrings.xml><?xml version="1.0" encoding="utf-8"?>
<sst xmlns="http://schemas.openxmlformats.org/spreadsheetml/2006/main" count="582" uniqueCount="252">
  <si>
    <t>HEIM</t>
  </si>
  <si>
    <t>GAST</t>
  </si>
  <si>
    <t>Gruppe</t>
  </si>
  <si>
    <t>:</t>
  </si>
  <si>
    <t>SV Großbettlingen 1</t>
  </si>
  <si>
    <t>SV Metzingen 1</t>
  </si>
  <si>
    <t>SV Riederich 1</t>
  </si>
  <si>
    <t>Sgi Neckartenzlingen</t>
  </si>
  <si>
    <t>SV Mittelstadt 1</t>
  </si>
  <si>
    <t>SV Urach 1</t>
  </si>
  <si>
    <t>SV Urach 2</t>
  </si>
  <si>
    <t>Sgi Zainingen 2</t>
  </si>
  <si>
    <t>SV Dettingen 2</t>
  </si>
  <si>
    <t>Hubertus Hülben</t>
  </si>
  <si>
    <t>SV Sondelfingen 2</t>
  </si>
  <si>
    <t>SG Bempflingen 2</t>
  </si>
  <si>
    <t>KKSV Neuhausen 2</t>
  </si>
  <si>
    <t>SV Reicheneck 1</t>
  </si>
  <si>
    <t>SV Eningen 1</t>
  </si>
  <si>
    <t>SV Großbettlingen 2</t>
  </si>
  <si>
    <t>Sgi Zainingen 3</t>
  </si>
  <si>
    <t>SV Sondelfingen 3</t>
  </si>
  <si>
    <t>SV Urach 3</t>
  </si>
  <si>
    <t>Schiesswasen 15/1</t>
  </si>
  <si>
    <t>Gesamt</t>
  </si>
  <si>
    <t>Ø</t>
  </si>
  <si>
    <t>Verein</t>
  </si>
  <si>
    <t>SGi Zainingen 2</t>
  </si>
  <si>
    <t>SGi Zainingen 3</t>
  </si>
  <si>
    <t>Einzelwertung</t>
  </si>
  <si>
    <t>Runde</t>
  </si>
  <si>
    <t>Platz</t>
  </si>
  <si>
    <t>Name</t>
  </si>
  <si>
    <t>Vorname</t>
  </si>
  <si>
    <t>So. 21.09.2025</t>
  </si>
  <si>
    <t>So. 19.10.2025</t>
  </si>
  <si>
    <t>So 14.12.2025</t>
  </si>
  <si>
    <t>So 18.01.2026</t>
  </si>
  <si>
    <t>So 08.02.2026</t>
  </si>
  <si>
    <t>MF</t>
  </si>
  <si>
    <t>Sykora</t>
  </si>
  <si>
    <t>Stephan</t>
  </si>
  <si>
    <t>Püttner</t>
  </si>
  <si>
    <t>Christof</t>
  </si>
  <si>
    <t>Markus</t>
  </si>
  <si>
    <t>Brüggen</t>
  </si>
  <si>
    <t>Lars</t>
  </si>
  <si>
    <t>Maisch</t>
  </si>
  <si>
    <t>Paul</t>
  </si>
  <si>
    <t>Sommer</t>
  </si>
  <si>
    <t>Steffen</t>
  </si>
  <si>
    <t>Schiweck</t>
  </si>
  <si>
    <t>Jörg</t>
  </si>
  <si>
    <t>Ruof</t>
  </si>
  <si>
    <t>Jürgen</t>
  </si>
  <si>
    <t>Röhm</t>
  </si>
  <si>
    <t>Volker</t>
  </si>
  <si>
    <t>Tessmer</t>
  </si>
  <si>
    <t>Sebastian</t>
  </si>
  <si>
    <t>Felbinger</t>
  </si>
  <si>
    <t>Vincent</t>
  </si>
  <si>
    <t>Konietzny</t>
  </si>
  <si>
    <t>Klaus</t>
  </si>
  <si>
    <t>Wurster</t>
  </si>
  <si>
    <t>Eberhard</t>
  </si>
  <si>
    <t>Stückle</t>
  </si>
  <si>
    <t>Walter</t>
  </si>
  <si>
    <t xml:space="preserve">Burgmaier </t>
  </si>
  <si>
    <t>Rudolf</t>
  </si>
  <si>
    <t>Stiefel</t>
  </si>
  <si>
    <t>Uwe</t>
  </si>
  <si>
    <t>Grad</t>
  </si>
  <si>
    <t>Frank</t>
  </si>
  <si>
    <t>Mangold</t>
  </si>
  <si>
    <t>Kerstin</t>
  </si>
  <si>
    <t>Oliver</t>
  </si>
  <si>
    <t>Schmauder</t>
  </si>
  <si>
    <t>Heinz</t>
  </si>
  <si>
    <t>Wörner</t>
  </si>
  <si>
    <t>Jochen</t>
  </si>
  <si>
    <t>SG Zainingen 2</t>
  </si>
  <si>
    <t>Cibo</t>
  </si>
  <si>
    <t>Maciejewski</t>
  </si>
  <si>
    <t>Martin</t>
  </si>
  <si>
    <t>Rico</t>
  </si>
  <si>
    <t>Rucketuckel</t>
  </si>
  <si>
    <t>Andreas</t>
  </si>
  <si>
    <t>Allmendinger</t>
  </si>
  <si>
    <t>Marco</t>
  </si>
  <si>
    <t>Kanzleiter</t>
  </si>
  <si>
    <t>Anna-Marie</t>
  </si>
  <si>
    <t>Bader</t>
  </si>
  <si>
    <t>Kuhn</t>
  </si>
  <si>
    <t>Gustl</t>
  </si>
  <si>
    <t>Rassochin</t>
  </si>
  <si>
    <t>Eugen</t>
  </si>
  <si>
    <t>Fathi</t>
  </si>
  <si>
    <t>Siegfried</t>
  </si>
  <si>
    <t>Branz</t>
  </si>
  <si>
    <t>Horst</t>
  </si>
  <si>
    <t>Bernd</t>
  </si>
  <si>
    <t>Otto</t>
  </si>
  <si>
    <t>Carsten</t>
  </si>
  <si>
    <t>Mathias</t>
  </si>
  <si>
    <t>Bianca</t>
  </si>
  <si>
    <t>Jauss</t>
  </si>
  <si>
    <t>Heiss</t>
  </si>
  <si>
    <t>Maierhöfer</t>
  </si>
  <si>
    <t>Wolfgang</t>
  </si>
  <si>
    <t>Gerhard</t>
  </si>
  <si>
    <t>Schmid</t>
  </si>
  <si>
    <t>Blasche</t>
  </si>
  <si>
    <t>Rudolph</t>
  </si>
  <si>
    <t>Eberle</t>
  </si>
  <si>
    <t>Strähle</t>
  </si>
  <si>
    <t>Gunter</t>
  </si>
  <si>
    <t>Götz</t>
  </si>
  <si>
    <t>Karl</t>
  </si>
  <si>
    <t>Auchter</t>
  </si>
  <si>
    <t>Fussel</t>
  </si>
  <si>
    <t>Rainer</t>
  </si>
  <si>
    <t>Klemmer</t>
  </si>
  <si>
    <t>Kurt</t>
  </si>
  <si>
    <t>Jamborzadeh</t>
  </si>
  <si>
    <t>Nader</t>
  </si>
  <si>
    <t>Giese</t>
  </si>
  <si>
    <t>Holger</t>
  </si>
  <si>
    <t>Reich</t>
  </si>
  <si>
    <t>Hans-Dieter</t>
  </si>
  <si>
    <t>Veith</t>
  </si>
  <si>
    <t>Schramm</t>
  </si>
  <si>
    <t>Christoph</t>
  </si>
  <si>
    <t>Doster</t>
  </si>
  <si>
    <t>Helmut</t>
  </si>
  <si>
    <t>Rickborn</t>
  </si>
  <si>
    <t>Ruth</t>
  </si>
  <si>
    <t>Schertler</t>
  </si>
  <si>
    <t>Harald</t>
  </si>
  <si>
    <t>Beck</t>
  </si>
  <si>
    <t>Eckert</t>
  </si>
  <si>
    <t>Kienle</t>
  </si>
  <si>
    <t>Hepper</t>
  </si>
  <si>
    <t xml:space="preserve">Roos </t>
  </si>
  <si>
    <t>Heiner</t>
  </si>
  <si>
    <t>Patrik</t>
  </si>
  <si>
    <t>Dzubiella</t>
  </si>
  <si>
    <t>Constantin</t>
  </si>
  <si>
    <t>Buck</t>
  </si>
  <si>
    <t>Schanz</t>
  </si>
  <si>
    <t>Stefan</t>
  </si>
  <si>
    <t>Sgi Neckartenzlingen 1</t>
  </si>
  <si>
    <t>Breisch</t>
  </si>
  <si>
    <t>Daniel</t>
  </si>
  <si>
    <t>Schuster</t>
  </si>
  <si>
    <t>Eduard</t>
  </si>
  <si>
    <t>Grünupp</t>
  </si>
  <si>
    <t>Rüdiger</t>
  </si>
  <si>
    <t>SG Zainingen 3</t>
  </si>
  <si>
    <t>Röcker</t>
  </si>
  <si>
    <t>Thomas</t>
  </si>
  <si>
    <t xml:space="preserve">Raith </t>
  </si>
  <si>
    <t>Ludwig</t>
  </si>
  <si>
    <t>Röhrle</t>
  </si>
  <si>
    <t>Harry</t>
  </si>
  <si>
    <t xml:space="preserve">Hummel </t>
  </si>
  <si>
    <t>Yannik</t>
  </si>
  <si>
    <t>Kraus</t>
  </si>
  <si>
    <t>AK</t>
  </si>
  <si>
    <t>Hubertus-Gilde Hülben 1</t>
  </si>
  <si>
    <t>Krannich</t>
  </si>
  <si>
    <t>Roggow</t>
  </si>
  <si>
    <t>Enrico</t>
  </si>
  <si>
    <t>Gross</t>
  </si>
  <si>
    <t>Dieter</t>
  </si>
  <si>
    <t>Günter</t>
  </si>
  <si>
    <t>Ebinger</t>
  </si>
  <si>
    <t>Jessica</t>
  </si>
  <si>
    <t>Goebe</t>
  </si>
  <si>
    <t>Ronald</t>
  </si>
  <si>
    <t>Dobmaier</t>
  </si>
  <si>
    <t>Armin</t>
  </si>
  <si>
    <t>Ralf-Thomas</t>
  </si>
  <si>
    <t>Maximilian</t>
  </si>
  <si>
    <t>Mertz</t>
  </si>
  <si>
    <t>Saskia</t>
  </si>
  <si>
    <t>Handschuh</t>
  </si>
  <si>
    <t>Pust</t>
  </si>
  <si>
    <t>Heiko</t>
  </si>
  <si>
    <t>Vollmer</t>
  </si>
  <si>
    <t>Clemens</t>
  </si>
  <si>
    <t>Sailer</t>
  </si>
  <si>
    <t>Bächle</t>
  </si>
  <si>
    <t>Schall</t>
  </si>
  <si>
    <t>Riegler</t>
  </si>
  <si>
    <t>Torsten</t>
  </si>
  <si>
    <t>Hasselberg</t>
  </si>
  <si>
    <t>Schairer</t>
  </si>
  <si>
    <t>Sven</t>
  </si>
  <si>
    <t>Casian</t>
  </si>
  <si>
    <t>Civrlin</t>
  </si>
  <si>
    <t>SV Neckartenzlingen 1</t>
  </si>
  <si>
    <t>Erdmenger</t>
  </si>
  <si>
    <t>Schäfer</t>
  </si>
  <si>
    <t>Duretic</t>
  </si>
  <si>
    <t>Mario</t>
  </si>
  <si>
    <t>Fauser</t>
  </si>
  <si>
    <t>Sirjanov</t>
  </si>
  <si>
    <t>Schaal</t>
  </si>
  <si>
    <t>Scholl</t>
  </si>
  <si>
    <t>Calvin</t>
  </si>
  <si>
    <t>Santantonio</t>
  </si>
  <si>
    <t>Luciano</t>
  </si>
  <si>
    <t>Schmidt</t>
  </si>
  <si>
    <t xml:space="preserve">  SV Großbettlingen 1</t>
  </si>
  <si>
    <t xml:space="preserve">  SV Riederich 1</t>
  </si>
  <si>
    <t xml:space="preserve">  SV Urach 1</t>
  </si>
  <si>
    <t xml:space="preserve">  Sgi Zainingen 2</t>
  </si>
  <si>
    <t xml:space="preserve">  KKSV Neuhausen 2</t>
  </si>
  <si>
    <t xml:space="preserve">  SV Eningen 1</t>
  </si>
  <si>
    <t xml:space="preserve">  SV Sondelfingen 2</t>
  </si>
  <si>
    <t xml:space="preserve">  SV Metzingen 1</t>
  </si>
  <si>
    <t xml:space="preserve">  SV Urach 2</t>
  </si>
  <si>
    <t>Tatjana</t>
  </si>
  <si>
    <t>Pfeiffer</t>
  </si>
  <si>
    <t>Peter</t>
  </si>
  <si>
    <t>Stutz</t>
  </si>
  <si>
    <t>Sa .15.11.2025</t>
  </si>
  <si>
    <t xml:space="preserve">AK </t>
  </si>
  <si>
    <t>Haug</t>
  </si>
  <si>
    <t>Fehervary</t>
  </si>
  <si>
    <t>Endtermin  So. 20. Sept.   2026</t>
  </si>
  <si>
    <t>Endtermin  So. 18. Okt.   2026</t>
  </si>
  <si>
    <t>Endtermin  So. 13. Dez.  2026</t>
  </si>
  <si>
    <t xml:space="preserve">  So. 20. Sept. 2026</t>
  </si>
  <si>
    <t xml:space="preserve">  So. 18. Okt . 2026  </t>
  </si>
  <si>
    <t xml:space="preserve">  So. 15 .Nov  .2026 </t>
  </si>
  <si>
    <t xml:space="preserve">  So. 13. Dez.  2026  </t>
  </si>
  <si>
    <t>SGi Zainingen 1</t>
  </si>
  <si>
    <t>SV Reicheneck 2</t>
  </si>
  <si>
    <t>Stand:.2026</t>
  </si>
  <si>
    <t>Sv Riederich 1</t>
  </si>
  <si>
    <t>Obmann                               KaiserJürgen                                        Tel.:  07121/88106                             Mail.:  ergebnisse61@gmx.de</t>
  </si>
  <si>
    <t>Termine SpoPi    2026 / 2027</t>
  </si>
  <si>
    <t>Endtermin  So. 17. Jan.   2027</t>
  </si>
  <si>
    <t>Endtermin  So. 07. Feb.   2027</t>
  </si>
  <si>
    <t xml:space="preserve">  So. 17. Jan  .2027</t>
  </si>
  <si>
    <t xml:space="preserve">  So. 07. Feb.  2027</t>
  </si>
  <si>
    <t xml:space="preserve">  SV Sondelfingen 1</t>
  </si>
  <si>
    <t>Endtermin  Sa. 14 .Nov.   2026</t>
  </si>
  <si>
    <t>SV Eningen 2</t>
  </si>
  <si>
    <t>SV Mittelstadt 2</t>
  </si>
  <si>
    <t>Stand: 31.07.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</si>
</sst>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  <font>
      <sz val="14"/>
      <name val="Arial"/>
      <family val="2"/>
    </font>
    <font>
      <b/>
      <sz val="48"/>
      <name val="Arial"/>
      <family val="2"/>
    </font>
    <font>
      <b/>
      <sz val="36"/>
      <color indexed="8"/>
      <name val="Arial"/>
      <family val="2"/>
    </font>
    <font>
      <b/>
      <i/>
      <sz val="36"/>
      <name val="Arial"/>
      <family val="2"/>
    </font>
    <font>
      <b/>
      <sz val="28"/>
      <name val="Arial"/>
      <family val="2"/>
    </font>
    <font>
      <b/>
      <i/>
      <sz val="24"/>
      <name val="Arial"/>
      <family val="2"/>
    </font>
    <font>
      <b/>
      <sz val="72"/>
      <name val="Arial"/>
      <family val="2"/>
    </font>
    <font>
      <b/>
      <i/>
      <sz val="22"/>
      <name val="Arial"/>
      <family val="2"/>
    </font>
    <font>
      <b/>
      <i/>
      <sz val="28"/>
      <name val="Arial"/>
      <family val="2"/>
    </font>
    <font>
      <b/>
      <sz val="9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2" fillId="0" borderId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" fillId="0" borderId="0"/>
  </cellStyleXfs>
  <cellXfs count="24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5" fillId="0" borderId="5" xfId="0" applyFont="1" applyBorder="1" applyAlignment="1">
      <alignment horizontal="center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0" fontId="16" fillId="0" borderId="9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1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2" fontId="18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0" fillId="0" borderId="0" xfId="3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164" fontId="8" fillId="0" borderId="13" xfId="0" applyNumberFormat="1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2" fontId="18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2" fontId="18" fillId="0" borderId="2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2" fontId="18" fillId="0" borderId="34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2" fontId="18" fillId="0" borderId="3" xfId="0" applyNumberFormat="1" applyFont="1" applyBorder="1" applyAlignment="1">
      <alignment horizontal="center"/>
    </xf>
    <xf numFmtId="14" fontId="10" fillId="2" borderId="25" xfId="0" applyNumberFormat="1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4" fontId="10" fillId="2" borderId="19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2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164" fontId="29" fillId="0" borderId="13" xfId="0" applyNumberFormat="1" applyFont="1" applyBorder="1" applyAlignment="1">
      <alignment horizontal="center" vertical="center" textRotation="90" wrapText="1" shrinkToFit="1"/>
    </xf>
    <xf numFmtId="164" fontId="29" fillId="0" borderId="13" xfId="0" applyNumberFormat="1" applyFont="1" applyBorder="1" applyAlignment="1">
      <alignment horizontal="center" vertical="center" textRotation="90" shrinkToFit="1"/>
    </xf>
    <xf numFmtId="0" fontId="12" fillId="0" borderId="12" xfId="0" applyFont="1" applyBorder="1" applyAlignment="1">
      <alignment vertical="center"/>
    </xf>
    <xf numFmtId="164" fontId="8" fillId="0" borderId="0" xfId="0" applyNumberFormat="1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shrinkToFit="1"/>
    </xf>
    <xf numFmtId="2" fontId="25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10" fillId="0" borderId="13" xfId="0" applyFont="1" applyBorder="1" applyAlignment="1">
      <alignment horizontal="center" vertical="center" textRotation="90" wrapText="1" shrinkToFit="1"/>
    </xf>
    <xf numFmtId="0" fontId="13" fillId="2" borderId="1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8" fillId="0" borderId="41" xfId="0" applyFont="1" applyBorder="1" applyAlignment="1">
      <alignment vertical="center" shrinkToFit="1"/>
    </xf>
    <xf numFmtId="0" fontId="24" fillId="5" borderId="3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/>
    </xf>
    <xf numFmtId="0" fontId="16" fillId="5" borderId="44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24" fillId="5" borderId="44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0" fontId="16" fillId="5" borderId="4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shrinkToFit="1"/>
    </xf>
    <xf numFmtId="0" fontId="31" fillId="0" borderId="41" xfId="0" applyFont="1" applyBorder="1" applyAlignment="1">
      <alignment horizontal="center" vertical="center" shrinkToFit="1"/>
    </xf>
    <xf numFmtId="0" fontId="26" fillId="0" borderId="40" xfId="0" applyFont="1" applyBorder="1" applyAlignment="1">
      <alignment horizontal="center" vertical="center" wrapText="1" shrinkToFit="1"/>
    </xf>
    <xf numFmtId="0" fontId="26" fillId="0" borderId="4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23" fillId="3" borderId="35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36" xfId="0" applyFont="1" applyFill="1" applyBorder="1" applyAlignment="1">
      <alignment horizontal="center" vertical="center"/>
    </xf>
    <xf numFmtId="14" fontId="23" fillId="3" borderId="35" xfId="0" applyNumberFormat="1" applyFont="1" applyFill="1" applyBorder="1" applyAlignment="1">
      <alignment horizontal="center" vertical="center"/>
    </xf>
    <xf numFmtId="14" fontId="23" fillId="3" borderId="4" xfId="0" applyNumberFormat="1" applyFont="1" applyFill="1" applyBorder="1" applyAlignment="1">
      <alignment horizontal="center" vertical="center"/>
    </xf>
    <xf numFmtId="14" fontId="23" fillId="3" borderId="36" xfId="0" applyNumberFormat="1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14" fontId="23" fillId="3" borderId="25" xfId="0" applyNumberFormat="1" applyFont="1" applyFill="1" applyBorder="1" applyAlignment="1">
      <alignment horizontal="center" vertical="center"/>
    </xf>
    <xf numFmtId="14" fontId="23" fillId="3" borderId="26" xfId="0" applyNumberFormat="1" applyFont="1" applyFill="1" applyBorder="1" applyAlignment="1">
      <alignment horizontal="center" vertical="center"/>
    </xf>
    <xf numFmtId="14" fontId="23" fillId="3" borderId="28" xfId="0" applyNumberFormat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3" borderId="17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textRotation="90"/>
    </xf>
    <xf numFmtId="0" fontId="26" fillId="0" borderId="13" xfId="0" applyFont="1" applyBorder="1" applyAlignment="1">
      <alignment horizontal="center" vertical="center" textRotation="90"/>
    </xf>
    <xf numFmtId="0" fontId="30" fillId="0" borderId="1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11">
    <cellStyle name="Hyperlink 2" xfId="1" xr:uid="{00000000-0005-0000-0000-000001000000}"/>
    <cellStyle name="Link" xfId="3" builtinId="8"/>
    <cellStyle name="Link 2" xfId="8" xr:uid="{6E42A753-7ED8-4DC3-B7CB-1F55800FBCB8}"/>
    <cellStyle name="Link 3" xfId="7" xr:uid="{1A8A12B2-4C74-47BE-966B-0A048F0CA42E}"/>
    <cellStyle name="Standard" xfId="0" builtinId="0"/>
    <cellStyle name="Standard 2" xfId="2" xr:uid="{00000000-0005-0000-0000-000003000000}"/>
    <cellStyle name="Standard 2 2" xfId="6" xr:uid="{C16D21FF-827B-4C12-800D-0BFA47FA6218}"/>
    <cellStyle name="Standard 3" xfId="4" xr:uid="{00000000-0005-0000-0000-000004000000}"/>
    <cellStyle name="Standard 3 2" xfId="9" xr:uid="{42A4438B-0996-44BF-8375-E0AA90ED5998}"/>
    <cellStyle name="Standard 4" xfId="5" xr:uid="{7E16D79B-DD0D-4BBD-B2D1-1AC39C6AA580}"/>
    <cellStyle name="Standard 7" xfId="10" xr:uid="{E7537EF4-CD64-4C91-8A2E-52641D8BA85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1</xdr:col>
      <xdr:colOff>2438401</xdr:colOff>
      <xdr:row>1</xdr:row>
      <xdr:rowOff>2826695</xdr:rowOff>
    </xdr:to>
    <xdr:pic>
      <xdr:nvPicPr>
        <xdr:cNvPr id="3" name="Picture 74">
          <a:extLst>
            <a:ext uri="{FF2B5EF4-FFF2-40B4-BE49-F238E27FC236}">
              <a16:creationId xmlns:a16="http://schemas.microsoft.com/office/drawing/2014/main" id="{E1ECAC51-DA25-45ED-A2D8-429C0717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1" y="60961"/>
          <a:ext cx="2438400" cy="2826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ctr" upright="1"/>
        <a:lstStyle/>
        <a:p>
          <a:pPr algn="ctr" rtl="0">
            <a:defRPr sz="1000"/>
          </a:pPr>
          <a:r>
            <a:rPr lang="de-DE" sz="96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  <a:endParaRPr lang="de-DE" sz="6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8</xdr:col>
      <xdr:colOff>812800</xdr:colOff>
      <xdr:row>10</xdr:row>
      <xdr:rowOff>533400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5895975" y="517525"/>
          <a:ext cx="11401425" cy="364807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ctr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66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  <a:endParaRPr lang="de-DE" sz="5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72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7200" b="1" i="0" u="none" strike="noStrike" baseline="0">
              <a:solidFill>
                <a:srgbClr val="000000"/>
              </a:solidFill>
              <a:latin typeface="Arial"/>
              <a:cs typeface="Arial"/>
            </a:rPr>
            <a:t>2026 / 2027</a:t>
          </a:r>
        </a:p>
      </xdr:txBody>
    </xdr:sp>
    <xdr:clientData/>
  </xdr:twoCellAnchor>
  <xdr:twoCellAnchor>
    <xdr:from>
      <xdr:col>9</xdr:col>
      <xdr:colOff>0</xdr:colOff>
      <xdr:row>2</xdr:row>
      <xdr:rowOff>-1</xdr:rowOff>
    </xdr:from>
    <xdr:to>
      <xdr:col>15</xdr:col>
      <xdr:colOff>0</xdr:colOff>
      <xdr:row>10</xdr:row>
      <xdr:rowOff>711199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3038667" y="507999"/>
          <a:ext cx="5096933" cy="37761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ergebnisse61@gmx.de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11</xdr:row>
      <xdr:rowOff>16933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392" y="508000"/>
          <a:ext cx="4901141" cy="386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</xdr:col>
      <xdr:colOff>451483</xdr:colOff>
      <xdr:row>2</xdr:row>
      <xdr:rowOff>100965</xdr:rowOff>
    </xdr:from>
    <xdr:to>
      <xdr:col>3</xdr:col>
      <xdr:colOff>2492134</xdr:colOff>
      <xdr:row>10</xdr:row>
      <xdr:rowOff>677334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8950" y="608965"/>
          <a:ext cx="3124385" cy="3641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4"/>
  <sheetViews>
    <sheetView tabSelected="1" zoomScale="25" zoomScaleNormal="25" zoomScaleSheetLayoutView="25" zoomScalePageLayoutView="25" workbookViewId="0">
      <selection activeCell="B2" sqref="B2:I2"/>
    </sheetView>
  </sheetViews>
  <sheetFormatPr baseColWidth="10" defaultColWidth="9.109375" defaultRowHeight="21"/>
  <cols>
    <col min="1" max="1" width="3" style="1" customWidth="1"/>
    <col min="2" max="2" width="81.33203125" style="1" customWidth="1"/>
    <col min="3" max="3" width="16.5546875" style="4" customWidth="1"/>
    <col min="4" max="4" width="4.5546875" style="6" bestFit="1" customWidth="1"/>
    <col min="5" max="5" width="16.5546875" style="4" customWidth="1"/>
    <col min="6" max="6" width="81.21875" style="1" customWidth="1"/>
    <col min="7" max="7" width="22.6640625" style="6" bestFit="1" customWidth="1"/>
    <col min="8" max="8" width="81.21875" style="1" customWidth="1"/>
    <col min="9" max="9" width="16.5546875" style="4" customWidth="1"/>
    <col min="10" max="10" width="4.88671875" style="6" customWidth="1"/>
    <col min="11" max="11" width="16.5546875" style="4" customWidth="1"/>
    <col min="12" max="12" width="81.21875" style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6384" width="9.109375" style="1"/>
  </cols>
  <sheetData>
    <row r="1" spans="2:16" ht="4.95" customHeight="1" thickBot="1"/>
    <row r="2" spans="2:16" ht="225.6" customHeight="1" thickBot="1">
      <c r="B2" s="172" t="s">
        <v>242</v>
      </c>
      <c r="C2" s="173"/>
      <c r="D2" s="173"/>
      <c r="E2" s="173"/>
      <c r="F2" s="173"/>
      <c r="G2" s="173"/>
      <c r="H2" s="173"/>
      <c r="I2" s="173"/>
      <c r="J2" s="157"/>
      <c r="K2" s="174" t="s">
        <v>241</v>
      </c>
      <c r="L2" s="175"/>
    </row>
    <row r="3" spans="2:16" ht="18.75" customHeight="1" thickBot="1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2"/>
    </row>
    <row r="4" spans="2:16" ht="120" customHeight="1" thickBot="1">
      <c r="B4" s="191" t="s">
        <v>230</v>
      </c>
      <c r="C4" s="192"/>
      <c r="D4" s="192"/>
      <c r="E4" s="192"/>
      <c r="F4" s="193"/>
      <c r="G4" s="166"/>
      <c r="H4" s="191" t="s">
        <v>232</v>
      </c>
      <c r="I4" s="192"/>
      <c r="J4" s="192"/>
      <c r="K4" s="192"/>
      <c r="L4" s="193"/>
    </row>
    <row r="5" spans="2:16" s="2" customFormat="1" ht="59.4" customHeight="1" thickBot="1">
      <c r="B5" s="106" t="s">
        <v>0</v>
      </c>
      <c r="C5" s="56"/>
      <c r="D5" s="56"/>
      <c r="E5" s="56"/>
      <c r="F5" s="107" t="s">
        <v>1</v>
      </c>
      <c r="G5" s="167" t="s">
        <v>2</v>
      </c>
      <c r="H5" s="106" t="s">
        <v>0</v>
      </c>
      <c r="I5" s="56"/>
      <c r="J5" s="56"/>
      <c r="K5" s="56"/>
      <c r="L5" s="107" t="s">
        <v>1</v>
      </c>
    </row>
    <row r="6" spans="2:16" s="2" customFormat="1" ht="70.05" customHeight="1">
      <c r="B6" s="149" t="s">
        <v>15</v>
      </c>
      <c r="C6" s="65"/>
      <c r="D6" s="65" t="s">
        <v>3</v>
      </c>
      <c r="E6" s="76"/>
      <c r="F6" s="152" t="s">
        <v>213</v>
      </c>
      <c r="G6" s="67">
        <v>1</v>
      </c>
      <c r="H6" s="149" t="s">
        <v>213</v>
      </c>
      <c r="I6" s="65"/>
      <c r="J6" s="65" t="s">
        <v>3</v>
      </c>
      <c r="K6" s="65"/>
      <c r="L6" s="168" t="s">
        <v>15</v>
      </c>
    </row>
    <row r="7" spans="2:16" s="2" customFormat="1" ht="70.05" customHeight="1">
      <c r="B7" s="149" t="s">
        <v>5</v>
      </c>
      <c r="C7" s="65"/>
      <c r="D7" s="65" t="s">
        <v>3</v>
      </c>
      <c r="E7" s="76"/>
      <c r="F7" s="152" t="s">
        <v>150</v>
      </c>
      <c r="G7" s="68">
        <v>1</v>
      </c>
      <c r="H7" s="149" t="s">
        <v>150</v>
      </c>
      <c r="I7" s="65"/>
      <c r="J7" s="65" t="s">
        <v>3</v>
      </c>
      <c r="K7" s="65"/>
      <c r="L7" s="168" t="s">
        <v>5</v>
      </c>
    </row>
    <row r="8" spans="2:16" s="2" customFormat="1" ht="70.05" customHeight="1">
      <c r="B8" s="148" t="s">
        <v>11</v>
      </c>
      <c r="C8" s="57"/>
      <c r="D8" s="57" t="s">
        <v>3</v>
      </c>
      <c r="E8" s="75"/>
      <c r="F8" s="156" t="s">
        <v>12</v>
      </c>
      <c r="G8" s="59">
        <v>2</v>
      </c>
      <c r="H8" s="151" t="s">
        <v>12</v>
      </c>
      <c r="I8" s="57"/>
      <c r="J8" s="57" t="s">
        <v>3</v>
      </c>
      <c r="K8" s="57"/>
      <c r="L8" s="169" t="s">
        <v>11</v>
      </c>
    </row>
    <row r="9" spans="2:16" s="2" customFormat="1" ht="70.05" customHeight="1">
      <c r="B9" s="148" t="s">
        <v>13</v>
      </c>
      <c r="C9" s="57"/>
      <c r="D9" s="57" t="s">
        <v>3</v>
      </c>
      <c r="E9" s="75"/>
      <c r="F9" s="153" t="s">
        <v>215</v>
      </c>
      <c r="G9" s="69">
        <v>2</v>
      </c>
      <c r="H9" s="148" t="s">
        <v>215</v>
      </c>
      <c r="I9" s="57"/>
      <c r="J9" s="57" t="s">
        <v>3</v>
      </c>
      <c r="K9" s="57"/>
      <c r="L9" s="169" t="s">
        <v>13</v>
      </c>
    </row>
    <row r="10" spans="2:16" s="2" customFormat="1" ht="70.05" customHeight="1">
      <c r="B10" s="149" t="s">
        <v>10</v>
      </c>
      <c r="C10" s="65"/>
      <c r="D10" s="65" t="s">
        <v>3</v>
      </c>
      <c r="E10" s="76"/>
      <c r="F10" s="152" t="s">
        <v>18</v>
      </c>
      <c r="G10" s="68">
        <v>3</v>
      </c>
      <c r="H10" s="149" t="s">
        <v>18</v>
      </c>
      <c r="I10" s="65"/>
      <c r="J10" s="65" t="s">
        <v>3</v>
      </c>
      <c r="K10" s="65"/>
      <c r="L10" s="168" t="s">
        <v>10</v>
      </c>
    </row>
    <row r="11" spans="2:16" s="2" customFormat="1" ht="70.05" customHeight="1">
      <c r="B11" s="149" t="s">
        <v>8</v>
      </c>
      <c r="C11" s="65"/>
      <c r="D11" s="65" t="s">
        <v>3</v>
      </c>
      <c r="E11" s="76"/>
      <c r="F11" s="152" t="s">
        <v>217</v>
      </c>
      <c r="G11" s="68">
        <v>3</v>
      </c>
      <c r="H11" s="149" t="s">
        <v>217</v>
      </c>
      <c r="I11" s="65"/>
      <c r="J11" s="65" t="s">
        <v>3</v>
      </c>
      <c r="K11" s="65"/>
      <c r="L11" s="168" t="s">
        <v>8</v>
      </c>
    </row>
    <row r="12" spans="2:16" s="2" customFormat="1" ht="70.05" customHeight="1">
      <c r="B12" s="148" t="s">
        <v>17</v>
      </c>
      <c r="C12" s="57"/>
      <c r="D12" s="57" t="s">
        <v>3</v>
      </c>
      <c r="E12" s="75"/>
      <c r="F12" s="153" t="s">
        <v>240</v>
      </c>
      <c r="G12" s="69">
        <v>4</v>
      </c>
      <c r="H12" s="148" t="s">
        <v>240</v>
      </c>
      <c r="I12" s="57"/>
      <c r="J12" s="57" t="s">
        <v>3</v>
      </c>
      <c r="K12" s="57"/>
      <c r="L12" s="169" t="s">
        <v>17</v>
      </c>
    </row>
    <row r="13" spans="2:16" s="2" customFormat="1" ht="70.05" customHeight="1">
      <c r="B13" s="151" t="s">
        <v>247</v>
      </c>
      <c r="C13" s="57"/>
      <c r="D13" s="57" t="s">
        <v>3</v>
      </c>
      <c r="E13" s="75"/>
      <c r="F13" s="153" t="s">
        <v>20</v>
      </c>
      <c r="G13" s="69">
        <v>4</v>
      </c>
      <c r="H13" s="162" t="s">
        <v>20</v>
      </c>
      <c r="I13" s="57"/>
      <c r="J13" s="57" t="s">
        <v>3</v>
      </c>
      <c r="K13" s="57"/>
      <c r="L13" s="170" t="s">
        <v>247</v>
      </c>
    </row>
    <row r="14" spans="2:16" s="2" customFormat="1" ht="70.05" customHeight="1">
      <c r="B14" s="149" t="s">
        <v>249</v>
      </c>
      <c r="C14" s="65"/>
      <c r="D14" s="65" t="s">
        <v>3</v>
      </c>
      <c r="E14" s="76"/>
      <c r="F14" s="152" t="s">
        <v>219</v>
      </c>
      <c r="G14" s="68">
        <v>5</v>
      </c>
      <c r="H14" s="149" t="s">
        <v>219</v>
      </c>
      <c r="I14" s="65"/>
      <c r="J14" s="65" t="s">
        <v>3</v>
      </c>
      <c r="K14" s="65"/>
      <c r="L14" s="168" t="s">
        <v>249</v>
      </c>
      <c r="P14" s="3"/>
    </row>
    <row r="15" spans="2:16" s="2" customFormat="1" ht="70.05" customHeight="1" thickBot="1">
      <c r="B15" s="154" t="s">
        <v>238</v>
      </c>
      <c r="C15" s="71"/>
      <c r="D15" s="71" t="s">
        <v>3</v>
      </c>
      <c r="E15" s="77"/>
      <c r="F15" s="155" t="s">
        <v>250</v>
      </c>
      <c r="G15" s="73">
        <v>5</v>
      </c>
      <c r="H15" s="154" t="s">
        <v>250</v>
      </c>
      <c r="I15" s="71"/>
      <c r="J15" s="71" t="s">
        <v>3</v>
      </c>
      <c r="K15" s="71"/>
      <c r="L15" s="171" t="s">
        <v>238</v>
      </c>
      <c r="P15" s="3"/>
    </row>
    <row r="16" spans="2:16" s="2" customFormat="1" ht="49.95" customHeight="1">
      <c r="B16" s="203"/>
      <c r="C16" s="189"/>
      <c r="D16" s="189"/>
      <c r="E16" s="189"/>
      <c r="F16" s="189"/>
      <c r="G16" s="189"/>
      <c r="H16" s="189"/>
      <c r="I16" s="189"/>
      <c r="J16" s="189"/>
      <c r="K16" s="189"/>
      <c r="L16" s="190"/>
      <c r="P16" s="3"/>
    </row>
    <row r="17" spans="2:16" s="2" customFormat="1" ht="49.95" customHeight="1">
      <c r="B17" s="203"/>
      <c r="C17" s="189"/>
      <c r="D17" s="189"/>
      <c r="E17" s="189"/>
      <c r="F17" s="189"/>
      <c r="G17" s="189"/>
      <c r="H17" s="189"/>
      <c r="I17" s="189"/>
      <c r="J17" s="189"/>
      <c r="K17" s="189"/>
      <c r="L17" s="190"/>
      <c r="P17" s="3"/>
    </row>
    <row r="18" spans="2:16" s="2" customFormat="1" ht="39.6" customHeight="1">
      <c r="B18" s="203"/>
      <c r="C18" s="189"/>
      <c r="D18" s="189"/>
      <c r="E18" s="189"/>
      <c r="F18" s="189"/>
      <c r="G18" s="189"/>
      <c r="H18" s="189"/>
      <c r="I18" s="189"/>
      <c r="J18" s="189"/>
      <c r="K18" s="189"/>
      <c r="L18" s="190"/>
      <c r="P18" s="3"/>
    </row>
    <row r="19" spans="2:16" ht="1.2" customHeight="1">
      <c r="B19" s="203"/>
      <c r="C19" s="189"/>
      <c r="D19" s="189"/>
      <c r="E19" s="189"/>
      <c r="F19" s="189"/>
      <c r="G19" s="189"/>
      <c r="H19" s="189"/>
      <c r="I19" s="189"/>
      <c r="J19" s="189"/>
      <c r="K19" s="189"/>
      <c r="L19" s="190"/>
    </row>
    <row r="20" spans="2:16" ht="3.6" customHeight="1" thickBot="1">
      <c r="B20" s="194"/>
      <c r="C20" s="195"/>
      <c r="D20" s="195"/>
      <c r="E20" s="195"/>
      <c r="F20" s="195"/>
      <c r="G20" s="195"/>
      <c r="H20" s="195"/>
      <c r="I20" s="195"/>
      <c r="J20" s="195"/>
      <c r="K20" s="195"/>
      <c r="L20" s="196"/>
    </row>
    <row r="21" spans="2:16" s="6" customFormat="1" ht="120.6" customHeight="1">
      <c r="B21" s="180" t="s">
        <v>231</v>
      </c>
      <c r="C21" s="181"/>
      <c r="D21" s="181"/>
      <c r="E21" s="181"/>
      <c r="F21" s="182"/>
      <c r="G21" s="160"/>
      <c r="H21" s="180" t="s">
        <v>243</v>
      </c>
      <c r="I21" s="181"/>
      <c r="J21" s="181"/>
      <c r="K21" s="181"/>
      <c r="L21" s="182"/>
    </row>
    <row r="22" spans="2:16" s="2" customFormat="1" ht="59.4" customHeight="1" thickBot="1">
      <c r="B22" s="108" t="s">
        <v>0</v>
      </c>
      <c r="C22" s="55"/>
      <c r="D22" s="55"/>
      <c r="E22" s="55"/>
      <c r="F22" s="110" t="s">
        <v>1</v>
      </c>
      <c r="G22" s="159" t="s">
        <v>2</v>
      </c>
      <c r="H22" s="108" t="s">
        <v>0</v>
      </c>
      <c r="I22" s="109"/>
      <c r="J22" s="109"/>
      <c r="K22" s="109"/>
      <c r="L22" s="110" t="s">
        <v>1</v>
      </c>
    </row>
    <row r="23" spans="2:16" s="2" customFormat="1" ht="70.05" customHeight="1">
      <c r="B23" s="149" t="s">
        <v>213</v>
      </c>
      <c r="C23" s="65"/>
      <c r="D23" s="65" t="s">
        <v>3</v>
      </c>
      <c r="E23" s="76"/>
      <c r="F23" s="152" t="s">
        <v>5</v>
      </c>
      <c r="G23" s="67">
        <v>1</v>
      </c>
      <c r="H23" s="149" t="s">
        <v>5</v>
      </c>
      <c r="I23" s="65"/>
      <c r="J23" s="65" t="s">
        <v>3</v>
      </c>
      <c r="K23" s="76"/>
      <c r="L23" s="152" t="s">
        <v>213</v>
      </c>
    </row>
    <row r="24" spans="2:16" s="2" customFormat="1" ht="70.05" customHeight="1">
      <c r="B24" s="149" t="s">
        <v>150</v>
      </c>
      <c r="C24" s="65"/>
      <c r="D24" s="65" t="s">
        <v>3</v>
      </c>
      <c r="E24" s="76"/>
      <c r="F24" s="152" t="s">
        <v>15</v>
      </c>
      <c r="G24" s="68">
        <v>1</v>
      </c>
      <c r="H24" s="149" t="s">
        <v>15</v>
      </c>
      <c r="I24" s="65"/>
      <c r="J24" s="65" t="s">
        <v>3</v>
      </c>
      <c r="K24" s="76"/>
      <c r="L24" s="152" t="s">
        <v>150</v>
      </c>
    </row>
    <row r="25" spans="2:16" s="2" customFormat="1" ht="70.05" customHeight="1">
      <c r="B25" s="151" t="s">
        <v>12</v>
      </c>
      <c r="C25" s="57"/>
      <c r="D25" s="57" t="s">
        <v>3</v>
      </c>
      <c r="E25" s="75"/>
      <c r="F25" s="153" t="s">
        <v>13</v>
      </c>
      <c r="G25" s="69">
        <v>2</v>
      </c>
      <c r="H25" s="148" t="s">
        <v>13</v>
      </c>
      <c r="I25" s="58"/>
      <c r="J25" s="57" t="s">
        <v>3</v>
      </c>
      <c r="K25" s="75"/>
      <c r="L25" s="156" t="s">
        <v>12</v>
      </c>
    </row>
    <row r="26" spans="2:16" s="2" customFormat="1" ht="70.05" customHeight="1">
      <c r="B26" s="148" t="s">
        <v>215</v>
      </c>
      <c r="C26" s="57"/>
      <c r="D26" s="57" t="s">
        <v>3</v>
      </c>
      <c r="E26" s="75"/>
      <c r="F26" s="153" t="s">
        <v>11</v>
      </c>
      <c r="G26" s="69">
        <v>2</v>
      </c>
      <c r="H26" s="148" t="s">
        <v>11</v>
      </c>
      <c r="I26" s="58"/>
      <c r="J26" s="57" t="s">
        <v>3</v>
      </c>
      <c r="K26" s="75"/>
      <c r="L26" s="153" t="s">
        <v>215</v>
      </c>
    </row>
    <row r="27" spans="2:16" s="2" customFormat="1" ht="70.05" customHeight="1">
      <c r="B27" s="149" t="s">
        <v>18</v>
      </c>
      <c r="C27" s="65"/>
      <c r="D27" s="65" t="s">
        <v>3</v>
      </c>
      <c r="E27" s="76"/>
      <c r="F27" s="152" t="s">
        <v>8</v>
      </c>
      <c r="G27" s="68">
        <v>3</v>
      </c>
      <c r="H27" s="149" t="s">
        <v>8</v>
      </c>
      <c r="I27" s="66"/>
      <c r="J27" s="65" t="s">
        <v>3</v>
      </c>
      <c r="K27" s="76"/>
      <c r="L27" s="152" t="s">
        <v>18</v>
      </c>
    </row>
    <row r="28" spans="2:16" s="2" customFormat="1" ht="70.05" customHeight="1">
      <c r="B28" s="149" t="s">
        <v>217</v>
      </c>
      <c r="C28" s="65"/>
      <c r="D28" s="65" t="s">
        <v>3</v>
      </c>
      <c r="E28" s="76"/>
      <c r="F28" s="152" t="s">
        <v>10</v>
      </c>
      <c r="G28" s="68">
        <v>3</v>
      </c>
      <c r="H28" s="149" t="s">
        <v>10</v>
      </c>
      <c r="I28" s="66"/>
      <c r="J28" s="65" t="s">
        <v>3</v>
      </c>
      <c r="K28" s="76"/>
      <c r="L28" s="152" t="s">
        <v>217</v>
      </c>
    </row>
    <row r="29" spans="2:16" s="2" customFormat="1" ht="70.05" customHeight="1">
      <c r="B29" s="148" t="s">
        <v>240</v>
      </c>
      <c r="C29" s="70"/>
      <c r="D29" s="57" t="s">
        <v>3</v>
      </c>
      <c r="E29" s="75"/>
      <c r="F29" s="156" t="s">
        <v>247</v>
      </c>
      <c r="G29" s="69">
        <v>4</v>
      </c>
      <c r="H29" s="151" t="s">
        <v>247</v>
      </c>
      <c r="I29" s="74"/>
      <c r="J29" s="57" t="s">
        <v>3</v>
      </c>
      <c r="K29" s="75"/>
      <c r="L29" s="153" t="s">
        <v>240</v>
      </c>
    </row>
    <row r="30" spans="2:16" s="2" customFormat="1" ht="70.05" customHeight="1">
      <c r="B30" s="148" t="s">
        <v>20</v>
      </c>
      <c r="C30" s="57"/>
      <c r="D30" s="57" t="s">
        <v>3</v>
      </c>
      <c r="E30" s="75"/>
      <c r="F30" s="153" t="s">
        <v>17</v>
      </c>
      <c r="G30" s="69">
        <v>4</v>
      </c>
      <c r="H30" s="148" t="s">
        <v>17</v>
      </c>
      <c r="I30" s="58"/>
      <c r="J30" s="57" t="s">
        <v>3</v>
      </c>
      <c r="K30" s="75"/>
      <c r="L30" s="153" t="s">
        <v>20</v>
      </c>
    </row>
    <row r="31" spans="2:16" s="2" customFormat="1" ht="70.05" customHeight="1">
      <c r="B31" s="149" t="s">
        <v>219</v>
      </c>
      <c r="C31" s="65"/>
      <c r="D31" s="65" t="s">
        <v>3</v>
      </c>
      <c r="E31" s="76"/>
      <c r="F31" s="152" t="s">
        <v>238</v>
      </c>
      <c r="G31" s="68">
        <v>5</v>
      </c>
      <c r="H31" s="149" t="s">
        <v>238</v>
      </c>
      <c r="I31" s="65"/>
      <c r="J31" s="65" t="s">
        <v>3</v>
      </c>
      <c r="K31" s="76"/>
      <c r="L31" s="152" t="s">
        <v>219</v>
      </c>
    </row>
    <row r="32" spans="2:16" s="2" customFormat="1" ht="70.05" customHeight="1" thickBot="1">
      <c r="B32" s="154" t="s">
        <v>250</v>
      </c>
      <c r="C32" s="72"/>
      <c r="D32" s="71" t="s">
        <v>3</v>
      </c>
      <c r="E32" s="77"/>
      <c r="F32" s="155" t="s">
        <v>249</v>
      </c>
      <c r="G32" s="73">
        <v>5</v>
      </c>
      <c r="H32" s="165" t="s">
        <v>249</v>
      </c>
      <c r="I32" s="71"/>
      <c r="J32" s="71" t="s">
        <v>3</v>
      </c>
      <c r="K32" s="77"/>
      <c r="L32" s="155" t="s">
        <v>250</v>
      </c>
    </row>
    <row r="33" spans="2:12" s="2" customFormat="1" ht="49.95" customHeight="1">
      <c r="B33" s="203"/>
      <c r="C33" s="189"/>
      <c r="D33" s="189"/>
      <c r="E33" s="189"/>
      <c r="F33" s="189"/>
      <c r="G33" s="189"/>
      <c r="H33" s="189"/>
      <c r="I33" s="189"/>
      <c r="J33" s="189"/>
      <c r="K33" s="189"/>
      <c r="L33" s="190"/>
    </row>
    <row r="34" spans="2:12" s="2" customFormat="1" ht="49.8" customHeight="1">
      <c r="B34" s="203"/>
      <c r="C34" s="189"/>
      <c r="D34" s="189"/>
      <c r="E34" s="189"/>
      <c r="F34" s="189"/>
      <c r="G34" s="189"/>
      <c r="H34" s="189"/>
      <c r="I34" s="189"/>
      <c r="J34" s="189"/>
      <c r="K34" s="189"/>
      <c r="L34" s="190"/>
    </row>
    <row r="35" spans="2:12" s="2" customFormat="1" ht="39.6" customHeight="1">
      <c r="B35" s="203"/>
      <c r="C35" s="189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2:12" s="2" customFormat="1" ht="1.2" customHeight="1">
      <c r="B36" s="203"/>
      <c r="C36" s="189"/>
      <c r="D36" s="189"/>
      <c r="E36" s="189"/>
      <c r="F36" s="189"/>
      <c r="G36" s="189"/>
      <c r="H36" s="189"/>
      <c r="I36" s="189"/>
      <c r="J36" s="189"/>
      <c r="K36" s="189"/>
      <c r="L36" s="190"/>
    </row>
    <row r="37" spans="2:12" ht="3.75" customHeight="1" thickBot="1">
      <c r="B37" s="197"/>
      <c r="C37" s="198"/>
      <c r="D37" s="198"/>
      <c r="E37" s="198"/>
      <c r="F37" s="198"/>
      <c r="G37" s="198"/>
      <c r="H37" s="198"/>
      <c r="I37" s="198"/>
      <c r="J37" s="198"/>
      <c r="K37" s="198"/>
      <c r="L37" s="199"/>
    </row>
    <row r="38" spans="2:12" ht="120.6" customHeight="1">
      <c r="B38" s="177" t="s">
        <v>248</v>
      </c>
      <c r="C38" s="178"/>
      <c r="D38" s="178"/>
      <c r="E38" s="178"/>
      <c r="F38" s="179"/>
      <c r="G38" s="160"/>
      <c r="H38" s="177" t="s">
        <v>244</v>
      </c>
      <c r="I38" s="178"/>
      <c r="J38" s="178"/>
      <c r="K38" s="178"/>
      <c r="L38" s="179"/>
    </row>
    <row r="39" spans="2:12" s="2" customFormat="1" ht="59.4" customHeight="1" thickBot="1">
      <c r="B39" s="108" t="s">
        <v>0</v>
      </c>
      <c r="C39" s="109"/>
      <c r="D39" s="109"/>
      <c r="E39" s="109"/>
      <c r="F39" s="110" t="s">
        <v>1</v>
      </c>
      <c r="G39" s="159" t="s">
        <v>2</v>
      </c>
      <c r="H39" s="108" t="s">
        <v>0</v>
      </c>
      <c r="I39" s="109"/>
      <c r="J39" s="109"/>
      <c r="K39" s="109"/>
      <c r="L39" s="110" t="s">
        <v>1</v>
      </c>
    </row>
    <row r="40" spans="2:12" s="2" customFormat="1" ht="70.05" customHeight="1">
      <c r="B40" s="149" t="s">
        <v>15</v>
      </c>
      <c r="C40" s="65"/>
      <c r="D40" s="65" t="s">
        <v>3</v>
      </c>
      <c r="E40" s="65"/>
      <c r="F40" s="152" t="s">
        <v>220</v>
      </c>
      <c r="G40" s="67">
        <v>1</v>
      </c>
      <c r="H40" s="161" t="s">
        <v>220</v>
      </c>
      <c r="I40" s="65"/>
      <c r="J40" s="65" t="s">
        <v>3</v>
      </c>
      <c r="K40" s="65"/>
      <c r="L40" s="152" t="s">
        <v>15</v>
      </c>
    </row>
    <row r="41" spans="2:12" s="2" customFormat="1" ht="70.05" customHeight="1">
      <c r="B41" s="149" t="s">
        <v>150</v>
      </c>
      <c r="C41" s="65"/>
      <c r="D41" s="65" t="s">
        <v>3</v>
      </c>
      <c r="E41" s="65"/>
      <c r="F41" s="152" t="s">
        <v>213</v>
      </c>
      <c r="G41" s="68">
        <v>1</v>
      </c>
      <c r="H41" s="161" t="s">
        <v>213</v>
      </c>
      <c r="I41" s="65"/>
      <c r="J41" s="65" t="s">
        <v>3</v>
      </c>
      <c r="K41" s="65"/>
      <c r="L41" s="152" t="s">
        <v>150</v>
      </c>
    </row>
    <row r="42" spans="2:12" s="2" customFormat="1" ht="70.05" customHeight="1">
      <c r="B42" s="148" t="s">
        <v>13</v>
      </c>
      <c r="C42" s="57"/>
      <c r="D42" s="57" t="s">
        <v>3</v>
      </c>
      <c r="E42" s="57"/>
      <c r="F42" s="153" t="s">
        <v>216</v>
      </c>
      <c r="G42" s="69">
        <v>2</v>
      </c>
      <c r="H42" s="162" t="s">
        <v>216</v>
      </c>
      <c r="I42" s="57"/>
      <c r="J42" s="57" t="s">
        <v>3</v>
      </c>
      <c r="K42" s="57"/>
      <c r="L42" s="153" t="s">
        <v>13</v>
      </c>
    </row>
    <row r="43" spans="2:12" s="2" customFormat="1" ht="70.05" customHeight="1">
      <c r="B43" s="148" t="s">
        <v>9</v>
      </c>
      <c r="C43" s="57"/>
      <c r="D43" s="57" t="s">
        <v>3</v>
      </c>
      <c r="E43" s="57"/>
      <c r="F43" s="153" t="s">
        <v>12</v>
      </c>
      <c r="G43" s="69">
        <v>2</v>
      </c>
      <c r="H43" s="162" t="s">
        <v>12</v>
      </c>
      <c r="I43" s="57"/>
      <c r="J43" s="57" t="s">
        <v>3</v>
      </c>
      <c r="K43" s="57"/>
      <c r="L43" s="153" t="s">
        <v>9</v>
      </c>
    </row>
    <row r="44" spans="2:12" s="2" customFormat="1" ht="70.05" customHeight="1">
      <c r="B44" s="149" t="s">
        <v>8</v>
      </c>
      <c r="C44" s="65"/>
      <c r="D44" s="65" t="s">
        <v>3</v>
      </c>
      <c r="E44" s="65"/>
      <c r="F44" s="158" t="s">
        <v>221</v>
      </c>
      <c r="G44" s="68">
        <v>3</v>
      </c>
      <c r="H44" s="163" t="s">
        <v>221</v>
      </c>
      <c r="I44" s="65"/>
      <c r="J44" s="65" t="s">
        <v>3</v>
      </c>
      <c r="K44" s="65"/>
      <c r="L44" s="152" t="s">
        <v>8</v>
      </c>
    </row>
    <row r="45" spans="2:12" s="2" customFormat="1" ht="70.05" customHeight="1">
      <c r="B45" s="150" t="s">
        <v>16</v>
      </c>
      <c r="C45" s="65"/>
      <c r="D45" s="65" t="s">
        <v>3</v>
      </c>
      <c r="E45" s="65"/>
      <c r="F45" s="152" t="s">
        <v>218</v>
      </c>
      <c r="G45" s="68">
        <v>3</v>
      </c>
      <c r="H45" s="161" t="s">
        <v>218</v>
      </c>
      <c r="I45" s="65"/>
      <c r="J45" s="65" t="s">
        <v>3</v>
      </c>
      <c r="K45" s="65"/>
      <c r="L45" s="158" t="s">
        <v>16</v>
      </c>
    </row>
    <row r="46" spans="2:12" s="2" customFormat="1" ht="70.05" customHeight="1">
      <c r="B46" s="148" t="s">
        <v>20</v>
      </c>
      <c r="C46" s="70"/>
      <c r="D46" s="57" t="s">
        <v>3</v>
      </c>
      <c r="E46" s="57"/>
      <c r="F46" s="153" t="s">
        <v>214</v>
      </c>
      <c r="G46" s="69">
        <v>4</v>
      </c>
      <c r="H46" s="162" t="s">
        <v>214</v>
      </c>
      <c r="I46" s="70"/>
      <c r="J46" s="57" t="s">
        <v>3</v>
      </c>
      <c r="K46" s="57"/>
      <c r="L46" s="153" t="s">
        <v>20</v>
      </c>
    </row>
    <row r="47" spans="2:12" s="2" customFormat="1" ht="70.05" customHeight="1">
      <c r="B47" s="148" t="s">
        <v>17</v>
      </c>
      <c r="C47" s="57"/>
      <c r="D47" s="57" t="s">
        <v>3</v>
      </c>
      <c r="E47" s="57"/>
      <c r="F47" s="156" t="s">
        <v>247</v>
      </c>
      <c r="G47" s="69">
        <v>4</v>
      </c>
      <c r="H47" s="164" t="s">
        <v>247</v>
      </c>
      <c r="I47" s="57"/>
      <c r="J47" s="57" t="s">
        <v>3</v>
      </c>
      <c r="K47" s="57"/>
      <c r="L47" s="153" t="s">
        <v>17</v>
      </c>
    </row>
    <row r="48" spans="2:12" s="2" customFormat="1" ht="70.05" customHeight="1">
      <c r="B48" s="149" t="s">
        <v>249</v>
      </c>
      <c r="C48" s="65"/>
      <c r="D48" s="65" t="s">
        <v>3</v>
      </c>
      <c r="E48" s="65"/>
      <c r="F48" s="152" t="s">
        <v>238</v>
      </c>
      <c r="G48" s="68">
        <v>5</v>
      </c>
      <c r="H48" s="161" t="s">
        <v>238</v>
      </c>
      <c r="I48" s="65"/>
      <c r="J48" s="65" t="s">
        <v>3</v>
      </c>
      <c r="K48" s="65"/>
      <c r="L48" s="152" t="s">
        <v>249</v>
      </c>
    </row>
    <row r="49" spans="2:12" s="2" customFormat="1" ht="70.05" customHeight="1" thickBot="1">
      <c r="B49" s="154" t="s">
        <v>14</v>
      </c>
      <c r="C49" s="71"/>
      <c r="D49" s="71" t="s">
        <v>3</v>
      </c>
      <c r="E49" s="71"/>
      <c r="F49" s="155" t="s">
        <v>250</v>
      </c>
      <c r="G49" s="73">
        <v>5</v>
      </c>
      <c r="H49" s="165" t="s">
        <v>250</v>
      </c>
      <c r="I49" s="71"/>
      <c r="J49" s="71" t="s">
        <v>3</v>
      </c>
      <c r="K49" s="71"/>
      <c r="L49" s="155" t="s">
        <v>14</v>
      </c>
    </row>
    <row r="50" spans="2:12" s="2" customFormat="1" ht="49.95" customHeight="1">
      <c r="B50" s="189"/>
      <c r="C50" s="189"/>
      <c r="D50" s="189"/>
      <c r="E50" s="189"/>
      <c r="F50" s="189"/>
      <c r="G50" s="189"/>
      <c r="H50" s="189"/>
      <c r="I50" s="190"/>
      <c r="J50" s="183" t="s">
        <v>251</v>
      </c>
      <c r="K50" s="184"/>
      <c r="L50" s="185"/>
    </row>
    <row r="51" spans="2:12" s="2" customFormat="1" ht="9" customHeight="1">
      <c r="B51" s="189"/>
      <c r="C51" s="189"/>
      <c r="D51" s="189"/>
      <c r="E51" s="189"/>
      <c r="F51" s="189"/>
      <c r="G51" s="189"/>
      <c r="H51" s="189"/>
      <c r="I51" s="190"/>
      <c r="J51" s="183"/>
      <c r="K51" s="184"/>
      <c r="L51" s="185"/>
    </row>
    <row r="52" spans="2:12" s="2" customFormat="1" ht="61.95" customHeight="1" thickBot="1">
      <c r="B52" s="189"/>
      <c r="C52" s="189"/>
      <c r="D52" s="189"/>
      <c r="E52" s="189"/>
      <c r="F52" s="189"/>
      <c r="G52" s="189"/>
      <c r="H52" s="189"/>
      <c r="I52" s="190"/>
      <c r="J52" s="186"/>
      <c r="K52" s="187"/>
      <c r="L52" s="188"/>
    </row>
    <row r="53" spans="2:12" s="7" customFormat="1" ht="39.9" customHeight="1">
      <c r="B53" s="52"/>
      <c r="C53" s="9"/>
      <c r="D53" s="9"/>
      <c r="E53" s="9"/>
      <c r="F53" s="10"/>
      <c r="G53" s="9"/>
      <c r="H53" s="10"/>
      <c r="I53" s="9"/>
      <c r="J53" s="9"/>
    </row>
    <row r="54" spans="2:12" ht="3.75" customHeight="1"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</row>
  </sheetData>
  <mergeCells count="16">
    <mergeCell ref="B2:I2"/>
    <mergeCell ref="K2:L2"/>
    <mergeCell ref="B54:L54"/>
    <mergeCell ref="B38:F38"/>
    <mergeCell ref="H38:L38"/>
    <mergeCell ref="B21:F21"/>
    <mergeCell ref="H21:L21"/>
    <mergeCell ref="J50:L52"/>
    <mergeCell ref="B50:I52"/>
    <mergeCell ref="H4:L4"/>
    <mergeCell ref="B20:L20"/>
    <mergeCell ref="B37:L37"/>
    <mergeCell ref="B3:L3"/>
    <mergeCell ref="B4:F4"/>
    <mergeCell ref="B16:L19"/>
    <mergeCell ref="B33:L36"/>
  </mergeCells>
  <phoneticPr fontId="3" type="noConversion"/>
  <printOptions horizontalCentered="1" verticalCentered="1" gridLines="1"/>
  <pageMargins left="0.23622047244094491" right="0.23622047244094491" top="0" bottom="0" header="0" footer="0"/>
  <pageSetup paperSize="9" scale="23" orientation="portrait" horizontalDpi="4294967293" r:id="rId1"/>
  <headerFooter scaleWithDoc="0" alignWithMargins="0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H242"/>
  <sheetViews>
    <sheetView zoomScale="40" zoomScaleNormal="40" zoomScaleSheetLayoutView="25" workbookViewId="0">
      <selection activeCell="Q10" sqref="Q10"/>
    </sheetView>
  </sheetViews>
  <sheetFormatPr baseColWidth="10" defaultColWidth="20.6640625" defaultRowHeight="20.100000000000001" customHeight="1"/>
  <cols>
    <col min="1" max="1" width="4.109375" style="8" customWidth="1"/>
    <col min="2" max="2" width="11.6640625" style="4" bestFit="1" customWidth="1"/>
    <col min="3" max="3" width="15.88671875" style="4" bestFit="1" customWidth="1"/>
    <col min="4" max="4" width="44.6640625" style="78" customWidth="1"/>
    <col min="5" max="5" width="40.5546875" style="78" customWidth="1"/>
    <col min="6" max="6" width="85" style="78" bestFit="1" customWidth="1"/>
    <col min="7" max="12" width="18.77734375" style="4" customWidth="1"/>
    <col min="13" max="13" width="1" style="4" customWidth="1"/>
    <col min="14" max="14" width="19.44140625" style="23" customWidth="1"/>
    <col min="15" max="15" width="25.109375" style="4" customWidth="1"/>
    <col min="16" max="16384" width="20.6640625" style="8"/>
  </cols>
  <sheetData>
    <row r="2" spans="1:20" ht="20.100000000000001" customHeight="1" thickBot="1">
      <c r="B2" s="11"/>
      <c r="C2" s="11"/>
      <c r="G2" s="11"/>
      <c r="H2" s="11"/>
      <c r="I2" s="11"/>
      <c r="J2" s="11"/>
      <c r="K2" s="11"/>
      <c r="L2" s="11"/>
      <c r="M2" s="11"/>
      <c r="N2" s="12"/>
      <c r="O2" s="11"/>
    </row>
    <row r="3" spans="1:20" ht="21.9" customHeight="1">
      <c r="A3" s="13"/>
      <c r="B3" s="14"/>
      <c r="C3" s="15"/>
      <c r="D3" s="86"/>
      <c r="E3" s="216"/>
      <c r="F3" s="216"/>
      <c r="G3" s="217"/>
      <c r="H3" s="217"/>
      <c r="I3" s="217"/>
      <c r="J3" s="235"/>
      <c r="K3" s="235"/>
      <c r="L3" s="235"/>
      <c r="M3" s="235"/>
      <c r="N3" s="235"/>
      <c r="O3" s="236"/>
    </row>
    <row r="4" spans="1:20" ht="21.9" customHeight="1">
      <c r="A4" s="16"/>
      <c r="B4" s="17"/>
      <c r="C4" s="130"/>
      <c r="D4" s="87"/>
      <c r="E4" s="218"/>
      <c r="F4" s="218"/>
      <c r="G4" s="219"/>
      <c r="H4" s="219"/>
      <c r="I4" s="219"/>
      <c r="J4" s="237"/>
      <c r="K4" s="237"/>
      <c r="L4" s="237"/>
      <c r="M4" s="237"/>
      <c r="N4" s="237"/>
      <c r="O4" s="238"/>
    </row>
    <row r="5" spans="1:20" ht="21.75" customHeight="1">
      <c r="A5" s="16"/>
      <c r="B5" s="17"/>
      <c r="C5" s="130"/>
      <c r="D5" s="87"/>
      <c r="E5" s="218"/>
      <c r="F5" s="218"/>
      <c r="G5" s="219"/>
      <c r="H5" s="219"/>
      <c r="I5" s="219"/>
      <c r="J5" s="237"/>
      <c r="K5" s="237"/>
      <c r="L5" s="237"/>
      <c r="M5" s="237"/>
      <c r="N5" s="237"/>
      <c r="O5" s="238"/>
    </row>
    <row r="6" spans="1:20" ht="21.75" customHeight="1">
      <c r="A6" s="16"/>
      <c r="B6" s="17"/>
      <c r="C6" s="130"/>
      <c r="D6" s="87"/>
      <c r="E6" s="218"/>
      <c r="F6" s="218"/>
      <c r="G6" s="219"/>
      <c r="H6" s="219"/>
      <c r="I6" s="219"/>
      <c r="J6" s="237"/>
      <c r="K6" s="237"/>
      <c r="L6" s="237"/>
      <c r="M6" s="237"/>
      <c r="N6" s="237"/>
      <c r="O6" s="238"/>
    </row>
    <row r="7" spans="1:20" ht="21.75" customHeight="1">
      <c r="A7" s="16"/>
      <c r="B7" s="17"/>
      <c r="C7" s="130"/>
      <c r="D7" s="87"/>
      <c r="E7" s="218"/>
      <c r="F7" s="218"/>
      <c r="G7" s="219"/>
      <c r="H7" s="219"/>
      <c r="I7" s="219"/>
      <c r="J7" s="237"/>
      <c r="K7" s="237"/>
      <c r="L7" s="237"/>
      <c r="M7" s="237"/>
      <c r="N7" s="237"/>
      <c r="O7" s="238"/>
    </row>
    <row r="8" spans="1:20" ht="21.75" customHeight="1">
      <c r="A8" s="16"/>
      <c r="B8" s="17"/>
      <c r="C8" s="130"/>
      <c r="D8" s="87"/>
      <c r="E8" s="218"/>
      <c r="F8" s="218"/>
      <c r="G8" s="219"/>
      <c r="H8" s="219"/>
      <c r="I8" s="219"/>
      <c r="J8" s="237"/>
      <c r="K8" s="237"/>
      <c r="L8" s="237"/>
      <c r="M8" s="237"/>
      <c r="N8" s="237"/>
      <c r="O8" s="238"/>
    </row>
    <row r="9" spans="1:20" ht="21.75" customHeight="1">
      <c r="A9" s="16"/>
      <c r="B9" s="17"/>
      <c r="C9" s="130"/>
      <c r="D9" s="87"/>
      <c r="E9" s="218"/>
      <c r="F9" s="218"/>
      <c r="G9" s="219"/>
      <c r="H9" s="219"/>
      <c r="I9" s="219"/>
      <c r="J9" s="237"/>
      <c r="K9" s="237"/>
      <c r="L9" s="237"/>
      <c r="M9" s="237"/>
      <c r="N9" s="237"/>
      <c r="O9" s="238"/>
    </row>
    <row r="10" spans="1:20" ht="92.4" customHeight="1">
      <c r="A10" s="16"/>
      <c r="B10" s="17"/>
      <c r="C10" s="130"/>
      <c r="D10" s="87"/>
      <c r="E10" s="218"/>
      <c r="F10" s="218"/>
      <c r="G10" s="219"/>
      <c r="H10" s="219"/>
      <c r="I10" s="219"/>
      <c r="J10" s="237"/>
      <c r="K10" s="237"/>
      <c r="L10" s="237"/>
      <c r="M10" s="237"/>
      <c r="N10" s="237"/>
      <c r="O10" s="238"/>
    </row>
    <row r="11" spans="1:20" ht="61.8" customHeight="1" thickBot="1">
      <c r="A11" s="16"/>
      <c r="B11" s="18"/>
      <c r="C11" s="19"/>
      <c r="D11" s="88"/>
      <c r="E11" s="220"/>
      <c r="F11" s="220"/>
      <c r="G11" s="221"/>
      <c r="H11" s="221"/>
      <c r="I11" s="221"/>
      <c r="J11" s="239"/>
      <c r="K11" s="239"/>
      <c r="L11" s="239"/>
      <c r="M11" s="239"/>
      <c r="N11" s="239"/>
      <c r="O11" s="240"/>
    </row>
    <row r="12" spans="1:20" ht="27.75" customHeight="1">
      <c r="A12" s="16"/>
      <c r="B12" s="90"/>
      <c r="C12" s="131"/>
      <c r="D12" s="91"/>
      <c r="E12" s="91"/>
      <c r="F12" s="91"/>
      <c r="G12" s="131"/>
      <c r="H12" s="131"/>
      <c r="I12" s="131"/>
      <c r="J12" s="132" t="s">
        <v>23</v>
      </c>
      <c r="K12" s="131"/>
      <c r="L12" s="131"/>
      <c r="M12" s="131"/>
      <c r="N12" s="133"/>
      <c r="O12" s="20"/>
    </row>
    <row r="13" spans="1:20" ht="20.100000000000001" customHeight="1">
      <c r="A13" s="16"/>
      <c r="B13" s="90"/>
      <c r="C13" s="131"/>
      <c r="D13" s="91"/>
      <c r="E13" s="91"/>
      <c r="F13" s="91"/>
      <c r="G13" s="131"/>
      <c r="H13" s="131"/>
      <c r="I13" s="131"/>
      <c r="J13" s="131"/>
      <c r="K13" s="131"/>
      <c r="L13" s="131"/>
      <c r="M13" s="131"/>
      <c r="N13" s="133"/>
      <c r="O13" s="20"/>
    </row>
    <row r="14" spans="1:20" ht="88.2" customHeight="1" thickBot="1">
      <c r="A14" s="16"/>
      <c r="B14" s="90"/>
      <c r="C14" s="131"/>
      <c r="D14" s="91"/>
      <c r="E14" s="91"/>
      <c r="F14" s="91"/>
      <c r="G14" s="131"/>
      <c r="H14" s="131"/>
      <c r="I14" s="131"/>
      <c r="J14" s="131"/>
      <c r="K14" s="131"/>
      <c r="L14" s="131"/>
      <c r="M14" s="131"/>
      <c r="N14" s="133"/>
      <c r="O14" s="20"/>
    </row>
    <row r="15" spans="1:20" ht="12" customHeight="1">
      <c r="A15" s="16"/>
      <c r="B15" s="62"/>
      <c r="C15" s="63"/>
      <c r="D15" s="82"/>
      <c r="E15" s="82"/>
      <c r="F15" s="82"/>
      <c r="G15" s="222"/>
      <c r="H15" s="222"/>
      <c r="I15" s="222"/>
      <c r="J15" s="222"/>
      <c r="K15" s="222"/>
      <c r="L15" s="222"/>
      <c r="M15" s="60"/>
      <c r="N15" s="21"/>
      <c r="O15" s="64"/>
    </row>
    <row r="16" spans="1:20" ht="49.2" customHeight="1">
      <c r="A16" s="16"/>
      <c r="B16" s="22"/>
      <c r="G16" s="95">
        <v>1</v>
      </c>
      <c r="H16" s="95">
        <v>2</v>
      </c>
      <c r="I16" s="95">
        <v>3</v>
      </c>
      <c r="J16" s="95">
        <v>4</v>
      </c>
      <c r="K16" s="95">
        <v>5</v>
      </c>
      <c r="L16" s="95">
        <v>6</v>
      </c>
      <c r="N16" s="212" t="s">
        <v>24</v>
      </c>
      <c r="O16" s="214" t="s">
        <v>25</v>
      </c>
      <c r="T16" s="143"/>
    </row>
    <row r="17" spans="1:21" ht="190.8" customHeight="1" thickBot="1">
      <c r="A17" s="16"/>
      <c r="B17" s="127"/>
      <c r="C17" s="89"/>
      <c r="D17" s="124"/>
      <c r="E17" s="124"/>
      <c r="F17" s="124" t="s">
        <v>26</v>
      </c>
      <c r="G17" s="144" t="s">
        <v>233</v>
      </c>
      <c r="H17" s="144" t="s">
        <v>234</v>
      </c>
      <c r="I17" s="144" t="s">
        <v>235</v>
      </c>
      <c r="J17" s="144" t="s">
        <v>236</v>
      </c>
      <c r="K17" s="144" t="s">
        <v>245</v>
      </c>
      <c r="L17" s="144" t="s">
        <v>246</v>
      </c>
      <c r="M17" s="38"/>
      <c r="N17" s="213"/>
      <c r="O17" s="215"/>
      <c r="P17" s="2"/>
      <c r="Q17" s="2"/>
      <c r="R17" s="2"/>
      <c r="S17" s="2"/>
      <c r="T17" s="2"/>
      <c r="U17" s="2"/>
    </row>
    <row r="18" spans="1:21" ht="6.6" customHeight="1">
      <c r="A18" s="16"/>
      <c r="B18" s="22"/>
      <c r="D18" s="91"/>
      <c r="E18" s="91"/>
      <c r="F18" s="91"/>
      <c r="G18" s="128"/>
      <c r="H18" s="128"/>
      <c r="I18" s="128"/>
      <c r="J18" s="128"/>
      <c r="K18" s="128"/>
      <c r="L18" s="128"/>
      <c r="M18" s="128"/>
      <c r="N18" s="129"/>
      <c r="O18" s="61"/>
      <c r="P18" s="2"/>
      <c r="Q18" s="2"/>
      <c r="R18" s="2"/>
      <c r="S18" s="2"/>
      <c r="T18" s="2"/>
      <c r="U18" s="2"/>
    </row>
    <row r="19" spans="1:21" s="27" customFormat="1" ht="30.6" hidden="1" customHeight="1">
      <c r="A19" s="24"/>
      <c r="B19" s="25"/>
      <c r="C19" s="92"/>
      <c r="D19" s="91"/>
      <c r="E19" s="91"/>
      <c r="F19" s="91"/>
      <c r="G19" s="5"/>
      <c r="H19" s="5"/>
      <c r="I19" s="5"/>
      <c r="J19" s="5"/>
      <c r="K19" s="5"/>
      <c r="L19" s="5"/>
      <c r="M19" s="5"/>
      <c r="N19" s="5"/>
      <c r="O19" s="26"/>
      <c r="Q19" s="28"/>
      <c r="R19" s="28"/>
      <c r="S19" s="28"/>
      <c r="T19" s="28"/>
    </row>
    <row r="20" spans="1:21" s="5" customFormat="1" ht="30" customHeight="1">
      <c r="A20" s="29"/>
      <c r="B20" s="39"/>
      <c r="C20" s="39"/>
      <c r="D20" s="84"/>
      <c r="E20" s="84"/>
      <c r="F20" s="134"/>
      <c r="G20" s="39"/>
      <c r="H20" s="39"/>
      <c r="I20" s="39"/>
      <c r="J20" s="39"/>
      <c r="K20" s="39"/>
      <c r="L20" s="39"/>
      <c r="M20" s="39"/>
      <c r="N20" s="39"/>
      <c r="O20" s="41"/>
    </row>
    <row r="21" spans="1:21" s="5" customFormat="1" ht="79.95" customHeight="1">
      <c r="A21" s="29"/>
      <c r="B21" s="39"/>
      <c r="C21" s="39"/>
      <c r="D21" s="135">
        <v>1</v>
      </c>
      <c r="E21" s="136"/>
      <c r="F21" s="137" t="s">
        <v>7</v>
      </c>
      <c r="G21" s="135"/>
      <c r="H21" s="135"/>
      <c r="I21" s="135"/>
      <c r="J21" s="135"/>
      <c r="K21" s="135"/>
      <c r="L21" s="135"/>
      <c r="M21" s="135"/>
      <c r="N21" s="135">
        <f t="shared" ref="N21:N39" si="0">SUBTOTAL(9,G21:L21)</f>
        <v>0</v>
      </c>
      <c r="O21" s="138" t="e">
        <f t="shared" ref="O21:O39" si="1">AVERAGE(G21:L21)</f>
        <v>#DIV/0!</v>
      </c>
    </row>
    <row r="22" spans="1:21" s="5" customFormat="1" ht="79.95" customHeight="1">
      <c r="A22" s="29"/>
      <c r="B22" s="39"/>
      <c r="C22" s="39"/>
      <c r="D22" s="135">
        <v>2</v>
      </c>
      <c r="E22" s="136"/>
      <c r="F22" s="136" t="s">
        <v>8</v>
      </c>
      <c r="G22" s="135"/>
      <c r="H22" s="135"/>
      <c r="I22" s="135"/>
      <c r="J22" s="135"/>
      <c r="K22" s="135"/>
      <c r="L22" s="135"/>
      <c r="M22" s="135"/>
      <c r="N22" s="135">
        <f t="shared" si="0"/>
        <v>0</v>
      </c>
      <c r="O22" s="138" t="e">
        <f t="shared" si="1"/>
        <v>#DIV/0!</v>
      </c>
    </row>
    <row r="23" spans="1:21" s="5" customFormat="1" ht="79.95" customHeight="1">
      <c r="A23" s="29"/>
      <c r="B23" s="39"/>
      <c r="C23" s="39"/>
      <c r="D23" s="135">
        <v>3</v>
      </c>
      <c r="E23" s="136"/>
      <c r="F23" s="136" t="s">
        <v>5</v>
      </c>
      <c r="G23" s="135"/>
      <c r="H23" s="135"/>
      <c r="I23" s="135"/>
      <c r="J23" s="135"/>
      <c r="K23" s="135"/>
      <c r="L23" s="135"/>
      <c r="M23" s="135"/>
      <c r="N23" s="135">
        <f t="shared" si="0"/>
        <v>0</v>
      </c>
      <c r="O23" s="138" t="e">
        <f t="shared" si="1"/>
        <v>#DIV/0!</v>
      </c>
      <c r="Q23" s="30"/>
    </row>
    <row r="24" spans="1:21" s="5" customFormat="1" ht="79.95" customHeight="1">
      <c r="A24" s="29"/>
      <c r="B24" s="39"/>
      <c r="C24" s="39"/>
      <c r="D24" s="135">
        <v>4</v>
      </c>
      <c r="E24" s="136"/>
      <c r="F24" s="136" t="s">
        <v>168</v>
      </c>
      <c r="G24" s="135"/>
      <c r="H24" s="135"/>
      <c r="I24" s="135"/>
      <c r="J24" s="135"/>
      <c r="K24" s="135"/>
      <c r="L24" s="135"/>
      <c r="M24" s="135"/>
      <c r="N24" s="135">
        <f t="shared" si="0"/>
        <v>0</v>
      </c>
      <c r="O24" s="138" t="e">
        <f t="shared" si="1"/>
        <v>#DIV/0!</v>
      </c>
      <c r="Q24" s="30"/>
    </row>
    <row r="25" spans="1:21" s="5" customFormat="1" ht="79.95" customHeight="1">
      <c r="A25" s="29"/>
      <c r="B25" s="39"/>
      <c r="C25" s="39"/>
      <c r="D25" s="135">
        <v>5</v>
      </c>
      <c r="E25" s="136"/>
      <c r="F25" s="136" t="s">
        <v>9</v>
      </c>
      <c r="G25" s="135"/>
      <c r="H25" s="135"/>
      <c r="I25" s="135"/>
      <c r="J25" s="135"/>
      <c r="K25" s="135"/>
      <c r="L25" s="135"/>
      <c r="M25" s="135"/>
      <c r="N25" s="135">
        <f t="shared" si="0"/>
        <v>0</v>
      </c>
      <c r="O25" s="138" t="e">
        <f t="shared" si="1"/>
        <v>#DIV/0!</v>
      </c>
      <c r="Q25" s="30"/>
    </row>
    <row r="26" spans="1:21" s="5" customFormat="1" ht="79.95" customHeight="1">
      <c r="A26" s="29"/>
      <c r="B26" s="39"/>
      <c r="C26" s="39"/>
      <c r="D26" s="135">
        <v>6</v>
      </c>
      <c r="E26" s="136"/>
      <c r="F26" s="136" t="s">
        <v>18</v>
      </c>
      <c r="G26" s="135"/>
      <c r="H26" s="135"/>
      <c r="I26" s="135"/>
      <c r="J26" s="135"/>
      <c r="K26" s="135"/>
      <c r="L26" s="135"/>
      <c r="M26" s="135"/>
      <c r="N26" s="135">
        <f t="shared" si="0"/>
        <v>0</v>
      </c>
      <c r="O26" s="138" t="e">
        <f t="shared" si="1"/>
        <v>#DIV/0!</v>
      </c>
      <c r="Q26" s="30"/>
    </row>
    <row r="27" spans="1:21" s="5" customFormat="1" ht="79.95" customHeight="1">
      <c r="A27" s="29"/>
      <c r="B27" s="39"/>
      <c r="C27" s="39"/>
      <c r="D27" s="135">
        <v>7</v>
      </c>
      <c r="E27" s="136"/>
      <c r="F27" s="136" t="s">
        <v>4</v>
      </c>
      <c r="G27" s="135"/>
      <c r="H27" s="135"/>
      <c r="I27" s="135"/>
      <c r="J27" s="135"/>
      <c r="K27" s="135"/>
      <c r="L27" s="135"/>
      <c r="M27" s="135"/>
      <c r="N27" s="135">
        <f t="shared" si="0"/>
        <v>0</v>
      </c>
      <c r="O27" s="138" t="e">
        <f t="shared" si="1"/>
        <v>#DIV/0!</v>
      </c>
      <c r="Q27" s="31"/>
      <c r="R27" s="31"/>
      <c r="S27" s="31"/>
      <c r="T27" s="31"/>
    </row>
    <row r="28" spans="1:21" s="5" customFormat="1" ht="79.95" customHeight="1">
      <c r="A28" s="29"/>
      <c r="B28" s="39"/>
      <c r="C28" s="39"/>
      <c r="D28" s="135">
        <v>8</v>
      </c>
      <c r="E28" s="136"/>
      <c r="F28" s="136" t="s">
        <v>12</v>
      </c>
      <c r="G28" s="135"/>
      <c r="H28" s="135"/>
      <c r="I28" s="135"/>
      <c r="J28" s="135"/>
      <c r="K28" s="135"/>
      <c r="L28" s="135"/>
      <c r="M28" s="135"/>
      <c r="N28" s="135">
        <f t="shared" si="0"/>
        <v>0</v>
      </c>
      <c r="O28" s="138" t="e">
        <f t="shared" si="1"/>
        <v>#DIV/0!</v>
      </c>
    </row>
    <row r="29" spans="1:21" s="5" customFormat="1" ht="79.95" customHeight="1">
      <c r="A29" s="29"/>
      <c r="B29" s="39"/>
      <c r="C29" s="39"/>
      <c r="D29" s="135">
        <v>9</v>
      </c>
      <c r="E29" s="136"/>
      <c r="F29" s="136" t="s">
        <v>10</v>
      </c>
      <c r="G29" s="135"/>
      <c r="H29" s="135"/>
      <c r="I29" s="135"/>
      <c r="J29" s="135"/>
      <c r="K29" s="135"/>
      <c r="L29" s="135"/>
      <c r="M29" s="135"/>
      <c r="N29" s="135">
        <f t="shared" si="0"/>
        <v>0</v>
      </c>
      <c r="O29" s="138" t="e">
        <f t="shared" si="1"/>
        <v>#DIV/0!</v>
      </c>
    </row>
    <row r="30" spans="1:21" s="5" customFormat="1" ht="79.95" customHeight="1">
      <c r="A30" s="29"/>
      <c r="B30" s="39"/>
      <c r="C30" s="39"/>
      <c r="D30" s="135">
        <v>10</v>
      </c>
      <c r="E30" s="136"/>
      <c r="F30" s="137" t="s">
        <v>28</v>
      </c>
      <c r="G30" s="135"/>
      <c r="H30" s="135"/>
      <c r="I30" s="135"/>
      <c r="J30" s="135"/>
      <c r="K30" s="135"/>
      <c r="L30" s="135"/>
      <c r="M30" s="135"/>
      <c r="N30" s="135">
        <f t="shared" si="0"/>
        <v>0</v>
      </c>
      <c r="O30" s="138" t="e">
        <f t="shared" si="1"/>
        <v>#DIV/0!</v>
      </c>
    </row>
    <row r="31" spans="1:21" s="5" customFormat="1" ht="79.95" customHeight="1">
      <c r="A31" s="29"/>
      <c r="B31" s="39"/>
      <c r="C31" s="39"/>
      <c r="D31" s="135">
        <v>11</v>
      </c>
      <c r="E31" s="136"/>
      <c r="F31" s="137" t="s">
        <v>27</v>
      </c>
      <c r="G31" s="135"/>
      <c r="H31" s="135"/>
      <c r="I31" s="135"/>
      <c r="J31" s="135"/>
      <c r="K31" s="135"/>
      <c r="L31" s="135"/>
      <c r="M31" s="135"/>
      <c r="N31" s="135">
        <f t="shared" si="0"/>
        <v>0</v>
      </c>
      <c r="O31" s="138" t="e">
        <f t="shared" si="1"/>
        <v>#DIV/0!</v>
      </c>
    </row>
    <row r="32" spans="1:21" s="5" customFormat="1" ht="79.95" customHeight="1">
      <c r="A32" s="29"/>
      <c r="B32" s="39"/>
      <c r="C32" s="39"/>
      <c r="D32" s="135">
        <v>12</v>
      </c>
      <c r="E32" s="136"/>
      <c r="F32" s="137" t="s">
        <v>237</v>
      </c>
      <c r="G32" s="135"/>
      <c r="H32" s="135"/>
      <c r="I32" s="135"/>
      <c r="J32" s="135"/>
      <c r="K32" s="135"/>
      <c r="L32" s="135"/>
      <c r="M32" s="135"/>
      <c r="N32" s="135">
        <f t="shared" si="0"/>
        <v>0</v>
      </c>
      <c r="O32" s="138" t="e">
        <f t="shared" si="1"/>
        <v>#DIV/0!</v>
      </c>
    </row>
    <row r="33" spans="1:15" s="5" customFormat="1" ht="79.95" customHeight="1">
      <c r="A33" s="29"/>
      <c r="B33" s="39"/>
      <c r="C33" s="39"/>
      <c r="D33" s="135">
        <v>13</v>
      </c>
      <c r="E33" s="136"/>
      <c r="F33" s="136" t="s">
        <v>238</v>
      </c>
      <c r="G33" s="135"/>
      <c r="H33" s="135"/>
      <c r="I33" s="135"/>
      <c r="J33" s="135"/>
      <c r="K33" s="135"/>
      <c r="L33" s="135"/>
      <c r="M33" s="135"/>
      <c r="N33" s="135">
        <f t="shared" si="0"/>
        <v>0</v>
      </c>
      <c r="O33" s="138" t="e">
        <f t="shared" si="1"/>
        <v>#DIV/0!</v>
      </c>
    </row>
    <row r="34" spans="1:15" s="5" customFormat="1" ht="79.95" customHeight="1">
      <c r="A34" s="29"/>
      <c r="B34" s="39"/>
      <c r="C34" s="39"/>
      <c r="D34" s="135">
        <v>14</v>
      </c>
      <c r="E34" s="136"/>
      <c r="F34" s="136" t="s">
        <v>15</v>
      </c>
      <c r="G34" s="135"/>
      <c r="H34" s="135"/>
      <c r="I34" s="135"/>
      <c r="J34" s="135"/>
      <c r="K34" s="135"/>
      <c r="L34" s="135"/>
      <c r="M34" s="135"/>
      <c r="N34" s="135">
        <f t="shared" si="0"/>
        <v>0</v>
      </c>
      <c r="O34" s="138" t="e">
        <f t="shared" si="1"/>
        <v>#DIV/0!</v>
      </c>
    </row>
    <row r="35" spans="1:15" s="5" customFormat="1" ht="79.95" customHeight="1">
      <c r="A35" s="29"/>
      <c r="B35" s="39"/>
      <c r="C35" s="39"/>
      <c r="D35" s="135">
        <v>15</v>
      </c>
      <c r="E35" s="136"/>
      <c r="F35" s="136" t="s">
        <v>6</v>
      </c>
      <c r="G35" s="135"/>
      <c r="H35" s="135"/>
      <c r="I35" s="135"/>
      <c r="J35" s="135"/>
      <c r="K35" s="135"/>
      <c r="L35" s="135"/>
      <c r="M35" s="135"/>
      <c r="N35" s="135">
        <f t="shared" si="0"/>
        <v>0</v>
      </c>
      <c r="O35" s="138" t="e">
        <f t="shared" si="1"/>
        <v>#DIV/0!</v>
      </c>
    </row>
    <row r="36" spans="1:15" s="5" customFormat="1" ht="79.95" customHeight="1">
      <c r="A36" s="29"/>
      <c r="B36" s="39"/>
      <c r="C36" s="39"/>
      <c r="D36" s="135">
        <v>16</v>
      </c>
      <c r="E36" s="136"/>
      <c r="F36" s="136" t="s">
        <v>21</v>
      </c>
      <c r="G36" s="135"/>
      <c r="H36" s="135"/>
      <c r="I36" s="135"/>
      <c r="J36" s="135"/>
      <c r="K36" s="135"/>
      <c r="L36" s="135"/>
      <c r="M36" s="135"/>
      <c r="N36" s="135">
        <f t="shared" si="0"/>
        <v>0</v>
      </c>
      <c r="O36" s="138" t="e">
        <f t="shared" si="1"/>
        <v>#DIV/0!</v>
      </c>
    </row>
    <row r="37" spans="1:15" s="5" customFormat="1" ht="79.95" customHeight="1">
      <c r="A37" s="29"/>
      <c r="B37" s="39"/>
      <c r="C37" s="39"/>
      <c r="D37" s="135">
        <v>17</v>
      </c>
      <c r="E37" s="136"/>
      <c r="F37" s="136" t="s">
        <v>16</v>
      </c>
      <c r="G37" s="135"/>
      <c r="H37" s="135"/>
      <c r="I37" s="135"/>
      <c r="J37" s="135"/>
      <c r="K37" s="135"/>
      <c r="L37" s="135"/>
      <c r="M37" s="135"/>
      <c r="N37" s="135">
        <f t="shared" si="0"/>
        <v>0</v>
      </c>
      <c r="O37" s="138" t="e">
        <f t="shared" si="1"/>
        <v>#DIV/0!</v>
      </c>
    </row>
    <row r="38" spans="1:15" s="5" customFormat="1" ht="79.95" customHeight="1">
      <c r="A38" s="29"/>
      <c r="B38" s="39"/>
      <c r="C38" s="39"/>
      <c r="D38" s="135">
        <v>18</v>
      </c>
      <c r="E38" s="136"/>
      <c r="F38" s="136" t="s">
        <v>17</v>
      </c>
      <c r="G38" s="135"/>
      <c r="H38" s="135"/>
      <c r="I38" s="135"/>
      <c r="J38" s="135"/>
      <c r="K38" s="135"/>
      <c r="L38" s="135"/>
      <c r="M38" s="135"/>
      <c r="N38" s="135">
        <f t="shared" si="0"/>
        <v>0</v>
      </c>
      <c r="O38" s="138" t="e">
        <f t="shared" si="1"/>
        <v>#DIV/0!</v>
      </c>
    </row>
    <row r="39" spans="1:15" s="5" customFormat="1" ht="79.95" customHeight="1">
      <c r="A39" s="29"/>
      <c r="B39" s="39"/>
      <c r="C39" s="39"/>
      <c r="D39" s="135">
        <v>19</v>
      </c>
      <c r="E39" s="136"/>
      <c r="F39" s="136" t="s">
        <v>14</v>
      </c>
      <c r="G39" s="135"/>
      <c r="H39" s="135"/>
      <c r="I39" s="135"/>
      <c r="J39" s="135"/>
      <c r="K39" s="135"/>
      <c r="L39" s="135"/>
      <c r="M39" s="135"/>
      <c r="N39" s="135">
        <f t="shared" si="0"/>
        <v>0</v>
      </c>
      <c r="O39" s="138" t="e">
        <f t="shared" si="1"/>
        <v>#DIV/0!</v>
      </c>
    </row>
    <row r="40" spans="1:15" s="5" customFormat="1" ht="30" customHeight="1">
      <c r="A40" s="29"/>
      <c r="B40" s="39"/>
      <c r="C40" s="39"/>
      <c r="D40" s="84"/>
      <c r="E40" s="84"/>
      <c r="F40" s="84"/>
      <c r="G40" s="39"/>
      <c r="H40" s="39"/>
      <c r="I40" s="39"/>
      <c r="J40" s="39"/>
      <c r="K40" s="39"/>
      <c r="L40" s="39"/>
      <c r="M40" s="39"/>
      <c r="N40" s="139"/>
      <c r="O40" s="41"/>
    </row>
    <row r="41" spans="1:15" s="5" customFormat="1" ht="30" customHeight="1">
      <c r="A41" s="29"/>
      <c r="B41" s="39"/>
      <c r="C41" s="39"/>
      <c r="D41" s="84"/>
      <c r="E41" s="84"/>
      <c r="F41" s="84"/>
      <c r="G41" s="39"/>
      <c r="H41" s="39"/>
      <c r="I41" s="39"/>
      <c r="J41" s="39"/>
      <c r="K41" s="39"/>
      <c r="L41" s="39"/>
      <c r="M41" s="39"/>
      <c r="N41" s="39"/>
      <c r="O41" s="41"/>
    </row>
    <row r="42" spans="1:15" s="5" customFormat="1" ht="25.8" customHeight="1">
      <c r="A42" s="29"/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</row>
    <row r="43" spans="1:15" s="5" customFormat="1" ht="30" hidden="1" customHeight="1">
      <c r="A43" s="29"/>
      <c r="B43" s="207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9"/>
    </row>
    <row r="44" spans="1:15" s="5" customFormat="1" ht="30" hidden="1" customHeight="1">
      <c r="A44" s="29"/>
      <c r="B44" s="207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9"/>
    </row>
    <row r="45" spans="1:15" s="5" customFormat="1" ht="30" hidden="1" customHeight="1">
      <c r="A45" s="29"/>
      <c r="B45" s="207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9"/>
    </row>
    <row r="46" spans="1:15" s="5" customFormat="1" ht="30" hidden="1" customHeight="1">
      <c r="A46" s="29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9"/>
    </row>
    <row r="47" spans="1:15" s="5" customFormat="1" ht="30" hidden="1" customHeight="1">
      <c r="A47" s="29"/>
      <c r="B47" s="207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9"/>
    </row>
    <row r="48" spans="1:15" s="5" customFormat="1" ht="30" hidden="1" customHeight="1">
      <c r="A48" s="29"/>
      <c r="B48" s="207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9"/>
    </row>
    <row r="49" spans="1:15" s="5" customFormat="1" ht="30" customHeight="1">
      <c r="A49" s="29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</row>
    <row r="50" spans="1:15" s="5" customFormat="1" ht="30" customHeight="1">
      <c r="A50" s="29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</row>
    <row r="51" spans="1:15" s="5" customFormat="1" ht="30" customHeight="1" thickBot="1">
      <c r="A51" s="32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</row>
    <row r="52" spans="1:15" ht="3.75" customHeight="1" thickBot="1">
      <c r="O52" s="34"/>
    </row>
    <row r="53" spans="1:15" ht="0.75" hidden="1" customHeight="1" thickBot="1">
      <c r="D53" s="4"/>
      <c r="E53" s="4"/>
      <c r="F53" s="33"/>
      <c r="O53" s="34"/>
    </row>
    <row r="54" spans="1:15" ht="19.5" hidden="1" customHeight="1" thickBot="1">
      <c r="D54" s="4"/>
      <c r="E54" s="4"/>
      <c r="F54" s="33"/>
      <c r="O54" s="34"/>
    </row>
    <row r="55" spans="1:15" ht="19.5" hidden="1" customHeight="1" thickBot="1">
      <c r="D55" s="4"/>
      <c r="E55" s="4"/>
      <c r="F55" s="4"/>
    </row>
    <row r="56" spans="1:15" ht="20.100000000000001" customHeight="1">
      <c r="A56" s="27"/>
      <c r="B56" s="223" t="s">
        <v>29</v>
      </c>
      <c r="C56" s="224"/>
      <c r="D56" s="225"/>
      <c r="E56" s="225"/>
      <c r="F56" s="225"/>
      <c r="G56" s="224"/>
      <c r="H56" s="224"/>
      <c r="I56" s="224"/>
      <c r="J56" s="224"/>
      <c r="K56" s="224"/>
      <c r="L56" s="224"/>
      <c r="M56" s="224"/>
      <c r="N56" s="224"/>
      <c r="O56" s="226"/>
    </row>
    <row r="57" spans="1:15" ht="20.100000000000001" customHeight="1">
      <c r="B57" s="227"/>
      <c r="C57" s="228"/>
      <c r="D57" s="229"/>
      <c r="E57" s="229"/>
      <c r="F57" s="229"/>
      <c r="G57" s="228"/>
      <c r="H57" s="228"/>
      <c r="I57" s="228"/>
      <c r="J57" s="228"/>
      <c r="K57" s="228"/>
      <c r="L57" s="228"/>
      <c r="M57" s="228"/>
      <c r="N57" s="228"/>
      <c r="O57" s="230"/>
    </row>
    <row r="58" spans="1:15" ht="20.100000000000001" customHeight="1">
      <c r="B58" s="227"/>
      <c r="C58" s="228"/>
      <c r="D58" s="229"/>
      <c r="E58" s="229"/>
      <c r="F58" s="229"/>
      <c r="G58" s="228"/>
      <c r="H58" s="228"/>
      <c r="I58" s="228"/>
      <c r="J58" s="228"/>
      <c r="K58" s="228"/>
      <c r="L58" s="228"/>
      <c r="M58" s="228"/>
      <c r="N58" s="228"/>
      <c r="O58" s="230"/>
    </row>
    <row r="59" spans="1:15" ht="20.100000000000001" customHeight="1" thickBot="1">
      <c r="B59" s="231"/>
      <c r="C59" s="232"/>
      <c r="D59" s="233"/>
      <c r="E59" s="233"/>
      <c r="F59" s="233"/>
      <c r="G59" s="232"/>
      <c r="H59" s="232"/>
      <c r="I59" s="232"/>
      <c r="J59" s="232"/>
      <c r="K59" s="232"/>
      <c r="L59" s="232"/>
      <c r="M59" s="232"/>
      <c r="N59" s="232"/>
      <c r="O59" s="234"/>
    </row>
    <row r="60" spans="1:15" s="35" customFormat="1" ht="46.2" customHeight="1">
      <c r="B60" s="36"/>
      <c r="C60" s="37"/>
      <c r="D60" s="82"/>
      <c r="E60" s="82"/>
      <c r="F60" s="82"/>
      <c r="G60" s="210" t="s">
        <v>30</v>
      </c>
      <c r="H60" s="210"/>
      <c r="I60" s="210"/>
      <c r="J60" s="210"/>
      <c r="K60" s="210"/>
      <c r="L60" s="210"/>
      <c r="M60" s="210"/>
      <c r="N60" s="210"/>
      <c r="O60" s="211"/>
    </row>
    <row r="61" spans="1:15" ht="37.200000000000003" customHeight="1">
      <c r="B61" s="22"/>
      <c r="G61" s="95">
        <v>1</v>
      </c>
      <c r="H61" s="95">
        <v>2</v>
      </c>
      <c r="I61" s="95">
        <v>3</v>
      </c>
      <c r="J61" s="95">
        <v>4</v>
      </c>
      <c r="K61" s="95">
        <v>5</v>
      </c>
      <c r="L61" s="95">
        <v>6</v>
      </c>
      <c r="N61" s="212" t="s">
        <v>24</v>
      </c>
      <c r="O61" s="214" t="s">
        <v>25</v>
      </c>
    </row>
    <row r="62" spans="1:15" s="27" customFormat="1" ht="216.6" customHeight="1" thickBot="1">
      <c r="B62" s="127" t="s">
        <v>31</v>
      </c>
      <c r="C62" s="89"/>
      <c r="D62" s="124" t="s">
        <v>32</v>
      </c>
      <c r="E62" s="124" t="s">
        <v>33</v>
      </c>
      <c r="F62" s="124" t="s">
        <v>26</v>
      </c>
      <c r="G62" s="125" t="s">
        <v>34</v>
      </c>
      <c r="H62" s="125" t="s">
        <v>35</v>
      </c>
      <c r="I62" s="126" t="s">
        <v>226</v>
      </c>
      <c r="J62" s="125" t="s">
        <v>36</v>
      </c>
      <c r="K62" s="125" t="s">
        <v>37</v>
      </c>
      <c r="L62" s="125" t="s">
        <v>38</v>
      </c>
      <c r="M62" s="38"/>
      <c r="N62" s="213"/>
      <c r="O62" s="215"/>
    </row>
    <row r="63" spans="1:15" s="27" customFormat="1" ht="29.4" customHeight="1" thickBot="1">
      <c r="B63" s="112"/>
      <c r="C63" s="93"/>
      <c r="D63" s="111"/>
      <c r="E63" s="111"/>
      <c r="F63" s="111"/>
      <c r="G63" s="93"/>
      <c r="H63" s="93"/>
      <c r="I63" s="93"/>
      <c r="J63" s="93"/>
      <c r="K63" s="93"/>
      <c r="L63" s="93"/>
      <c r="M63" s="93"/>
      <c r="N63" s="93"/>
      <c r="O63" s="113"/>
    </row>
    <row r="64" spans="1:15" s="27" customFormat="1" ht="45" customHeight="1">
      <c r="B64" s="103">
        <v>1</v>
      </c>
      <c r="C64" s="120" t="s">
        <v>39</v>
      </c>
      <c r="D64" s="104" t="s">
        <v>151</v>
      </c>
      <c r="E64" s="104" t="s">
        <v>152</v>
      </c>
      <c r="F64" s="104" t="s">
        <v>200</v>
      </c>
      <c r="G64" s="146"/>
      <c r="H64" s="114"/>
      <c r="I64" s="114"/>
      <c r="J64" s="114"/>
      <c r="K64" s="114"/>
      <c r="L64" s="114"/>
      <c r="M64" s="114"/>
      <c r="N64" s="114">
        <f t="shared" ref="N64:N89" si="2">SUM(G64:L64)</f>
        <v>0</v>
      </c>
      <c r="O64" s="115" t="e">
        <f>AVERAGE(G64:L64)</f>
        <v>#DIV/0!</v>
      </c>
    </row>
    <row r="65" spans="2:15" s="5" customFormat="1" ht="45" customHeight="1">
      <c r="B65" s="97">
        <v>2</v>
      </c>
      <c r="C65" s="40"/>
      <c r="D65" s="84" t="s">
        <v>83</v>
      </c>
      <c r="E65" s="84" t="s">
        <v>152</v>
      </c>
      <c r="F65" s="84" t="s">
        <v>18</v>
      </c>
      <c r="G65" s="116"/>
      <c r="H65" s="116"/>
      <c r="I65" s="116"/>
      <c r="J65" s="116"/>
      <c r="K65" s="116"/>
      <c r="L65" s="116"/>
      <c r="M65" s="116"/>
      <c r="N65" s="116">
        <f t="shared" si="2"/>
        <v>0</v>
      </c>
      <c r="O65" s="117" t="e">
        <f>AVERAGE(G65:L65)</f>
        <v>#DIV/0!</v>
      </c>
    </row>
    <row r="66" spans="2:15" s="5" customFormat="1" ht="45" customHeight="1">
      <c r="B66" s="97">
        <v>3</v>
      </c>
      <c r="C66" s="39"/>
      <c r="D66" s="84" t="s">
        <v>206</v>
      </c>
      <c r="E66" s="84" t="s">
        <v>86</v>
      </c>
      <c r="F66" s="84" t="s">
        <v>200</v>
      </c>
      <c r="G66" s="116"/>
      <c r="H66" s="116"/>
      <c r="I66" s="116"/>
      <c r="J66" s="116"/>
      <c r="K66" s="116"/>
      <c r="L66" s="116"/>
      <c r="M66" s="116"/>
      <c r="N66" s="119">
        <f t="shared" si="2"/>
        <v>0</v>
      </c>
      <c r="O66" s="117" t="e">
        <f>AVERAGE(G66:M66)</f>
        <v>#DIV/0!</v>
      </c>
    </row>
    <row r="67" spans="2:15" s="5" customFormat="1" ht="45" customHeight="1">
      <c r="B67" s="97">
        <v>4</v>
      </c>
      <c r="C67" s="39"/>
      <c r="D67" s="84" t="s">
        <v>205</v>
      </c>
      <c r="E67" s="84" t="s">
        <v>46</v>
      </c>
      <c r="F67" s="84" t="s">
        <v>200</v>
      </c>
      <c r="G67" s="116"/>
      <c r="H67" s="116"/>
      <c r="I67" s="116"/>
      <c r="J67" s="116"/>
      <c r="K67" s="116"/>
      <c r="L67" s="116"/>
      <c r="M67" s="116"/>
      <c r="N67" s="116">
        <f t="shared" si="2"/>
        <v>0</v>
      </c>
      <c r="O67" s="117" t="e">
        <f t="shared" ref="O67:O98" si="3">AVERAGE(G67:L67)</f>
        <v>#DIV/0!</v>
      </c>
    </row>
    <row r="68" spans="2:15" s="5" customFormat="1" ht="45" customHeight="1">
      <c r="B68" s="97">
        <v>5</v>
      </c>
      <c r="C68" s="39"/>
      <c r="D68" s="84" t="s">
        <v>53</v>
      </c>
      <c r="E68" s="84" t="s">
        <v>72</v>
      </c>
      <c r="F68" s="84" t="s">
        <v>6</v>
      </c>
      <c r="G68" s="116"/>
      <c r="H68" s="116"/>
      <c r="I68" s="116"/>
      <c r="J68" s="116"/>
      <c r="K68" s="116"/>
      <c r="L68" s="116"/>
      <c r="M68" s="116"/>
      <c r="N68" s="116">
        <f t="shared" si="2"/>
        <v>0</v>
      </c>
      <c r="O68" s="117" t="e">
        <f t="shared" si="3"/>
        <v>#DIV/0!</v>
      </c>
    </row>
    <row r="69" spans="2:15" s="5" customFormat="1" ht="45" customHeight="1">
      <c r="B69" s="97">
        <v>6</v>
      </c>
      <c r="C69" s="39"/>
      <c r="D69" s="84" t="s">
        <v>73</v>
      </c>
      <c r="E69" s="84" t="s">
        <v>74</v>
      </c>
      <c r="F69" s="84" t="s">
        <v>22</v>
      </c>
      <c r="G69" s="116"/>
      <c r="H69" s="116"/>
      <c r="I69" s="116"/>
      <c r="J69" s="116"/>
      <c r="K69" s="116"/>
      <c r="L69" s="116"/>
      <c r="M69" s="116"/>
      <c r="N69" s="116">
        <f t="shared" si="2"/>
        <v>0</v>
      </c>
      <c r="O69" s="117" t="e">
        <f t="shared" si="3"/>
        <v>#DIV/0!</v>
      </c>
    </row>
    <row r="70" spans="2:15" s="5" customFormat="1" ht="45" customHeight="1">
      <c r="B70" s="97">
        <v>7</v>
      </c>
      <c r="C70" s="39"/>
      <c r="D70" s="84" t="s">
        <v>59</v>
      </c>
      <c r="E70" s="84" t="s">
        <v>60</v>
      </c>
      <c r="F70" s="84" t="s">
        <v>4</v>
      </c>
      <c r="G70" s="147"/>
      <c r="H70" s="116"/>
      <c r="I70" s="116"/>
      <c r="J70" s="116"/>
      <c r="K70" s="116"/>
      <c r="L70" s="116"/>
      <c r="M70" s="116"/>
      <c r="N70" s="116">
        <f t="shared" si="2"/>
        <v>0</v>
      </c>
      <c r="O70" s="117" t="e">
        <f t="shared" si="3"/>
        <v>#DIV/0!</v>
      </c>
    </row>
    <row r="71" spans="2:15" s="5" customFormat="1" ht="45" customHeight="1">
      <c r="B71" s="97">
        <v>8</v>
      </c>
      <c r="C71" s="39"/>
      <c r="D71" s="84" t="s">
        <v>98</v>
      </c>
      <c r="E71" s="84" t="s">
        <v>99</v>
      </c>
      <c r="F71" s="84" t="s">
        <v>9</v>
      </c>
      <c r="G71" s="116"/>
      <c r="H71" s="116"/>
      <c r="I71" s="116"/>
      <c r="J71" s="116"/>
      <c r="K71" s="116"/>
      <c r="L71" s="116"/>
      <c r="M71" s="116"/>
      <c r="N71" s="116">
        <f t="shared" si="2"/>
        <v>0</v>
      </c>
      <c r="O71" s="117" t="e">
        <f t="shared" si="3"/>
        <v>#DIV/0!</v>
      </c>
    </row>
    <row r="72" spans="2:15" s="5" customFormat="1" ht="45" customHeight="1">
      <c r="B72" s="97">
        <v>9</v>
      </c>
      <c r="C72" s="40"/>
      <c r="D72" s="84" t="s">
        <v>61</v>
      </c>
      <c r="E72" s="84" t="s">
        <v>62</v>
      </c>
      <c r="F72" s="84" t="s">
        <v>5</v>
      </c>
      <c r="G72" s="116"/>
      <c r="H72" s="116"/>
      <c r="I72" s="116"/>
      <c r="J72" s="116"/>
      <c r="K72" s="116"/>
      <c r="L72" s="116"/>
      <c r="M72" s="116"/>
      <c r="N72" s="116">
        <f t="shared" si="2"/>
        <v>0</v>
      </c>
      <c r="O72" s="117" t="e">
        <f t="shared" si="3"/>
        <v>#DIV/0!</v>
      </c>
    </row>
    <row r="73" spans="2:15" s="5" customFormat="1" ht="45" customHeight="1">
      <c r="B73" s="97">
        <v>10</v>
      </c>
      <c r="C73" s="39"/>
      <c r="D73" s="84" t="s">
        <v>40</v>
      </c>
      <c r="E73" s="84" t="s">
        <v>41</v>
      </c>
      <c r="F73" s="84" t="s">
        <v>5</v>
      </c>
      <c r="G73" s="116"/>
      <c r="H73" s="116"/>
      <c r="I73" s="116"/>
      <c r="J73" s="116"/>
      <c r="K73" s="116"/>
      <c r="L73" s="116"/>
      <c r="M73" s="116"/>
      <c r="N73" s="116">
        <f t="shared" si="2"/>
        <v>0</v>
      </c>
      <c r="O73" s="117" t="e">
        <f t="shared" si="3"/>
        <v>#DIV/0!</v>
      </c>
    </row>
    <row r="74" spans="2:15" s="5" customFormat="1" ht="45" customHeight="1">
      <c r="B74" s="97">
        <v>11</v>
      </c>
      <c r="C74" s="39" t="s">
        <v>39</v>
      </c>
      <c r="D74" s="84" t="s">
        <v>67</v>
      </c>
      <c r="E74" s="84" t="s">
        <v>68</v>
      </c>
      <c r="F74" s="84" t="s">
        <v>8</v>
      </c>
      <c r="G74" s="116"/>
      <c r="H74" s="116"/>
      <c r="I74" s="116"/>
      <c r="J74" s="116"/>
      <c r="K74" s="116"/>
      <c r="L74" s="116"/>
      <c r="M74" s="116"/>
      <c r="N74" s="116">
        <f t="shared" si="2"/>
        <v>0</v>
      </c>
      <c r="O74" s="117" t="e">
        <f t="shared" si="3"/>
        <v>#DIV/0!</v>
      </c>
    </row>
    <row r="75" spans="2:15" s="5" customFormat="1" ht="45" customHeight="1">
      <c r="B75" s="97">
        <v>12</v>
      </c>
      <c r="C75" s="39"/>
      <c r="D75" s="84" t="s">
        <v>172</v>
      </c>
      <c r="E75" s="84" t="s">
        <v>173</v>
      </c>
      <c r="F75" s="84" t="s">
        <v>168</v>
      </c>
      <c r="G75" s="116"/>
      <c r="H75" s="116"/>
      <c r="I75" s="116"/>
      <c r="J75" s="116"/>
      <c r="K75" s="116"/>
      <c r="L75" s="116"/>
      <c r="M75" s="116"/>
      <c r="N75" s="116">
        <f t="shared" si="2"/>
        <v>0</v>
      </c>
      <c r="O75" s="117" t="e">
        <f t="shared" si="3"/>
        <v>#DIV/0!</v>
      </c>
    </row>
    <row r="76" spans="2:15" s="5" customFormat="1" ht="45" customHeight="1">
      <c r="B76" s="97">
        <v>13</v>
      </c>
      <c r="C76" s="40"/>
      <c r="D76" s="84" t="s">
        <v>175</v>
      </c>
      <c r="E76" s="84" t="s">
        <v>176</v>
      </c>
      <c r="F76" s="84" t="s">
        <v>168</v>
      </c>
      <c r="G76" s="116"/>
      <c r="H76" s="116"/>
      <c r="I76" s="116"/>
      <c r="J76" s="116"/>
      <c r="K76" s="116"/>
      <c r="L76" s="116"/>
      <c r="M76" s="116"/>
      <c r="N76" s="116">
        <f t="shared" si="2"/>
        <v>0</v>
      </c>
      <c r="O76" s="117" t="e">
        <f t="shared" si="3"/>
        <v>#DIV/0!</v>
      </c>
    </row>
    <row r="77" spans="2:15" s="5" customFormat="1" ht="45" customHeight="1">
      <c r="B77" s="97">
        <v>14</v>
      </c>
      <c r="C77" s="39"/>
      <c r="D77" s="84" t="s">
        <v>153</v>
      </c>
      <c r="E77" s="84" t="s">
        <v>154</v>
      </c>
      <c r="F77" s="84" t="s">
        <v>6</v>
      </c>
      <c r="G77" s="116"/>
      <c r="H77" s="116"/>
      <c r="I77" s="116"/>
      <c r="J77" s="116"/>
      <c r="K77" s="116"/>
      <c r="L77" s="116"/>
      <c r="M77" s="116"/>
      <c r="N77" s="119">
        <f t="shared" si="2"/>
        <v>0</v>
      </c>
      <c r="O77" s="117" t="e">
        <f t="shared" si="3"/>
        <v>#DIV/0!</v>
      </c>
    </row>
    <row r="78" spans="2:15" s="5" customFormat="1" ht="45" customHeight="1">
      <c r="B78" s="97">
        <v>15</v>
      </c>
      <c r="C78" s="39"/>
      <c r="D78" s="84" t="s">
        <v>45</v>
      </c>
      <c r="E78" s="84" t="s">
        <v>46</v>
      </c>
      <c r="F78" s="84" t="s">
        <v>12</v>
      </c>
      <c r="G78" s="116"/>
      <c r="H78" s="116"/>
      <c r="I78" s="116"/>
      <c r="J78" s="116"/>
      <c r="K78" s="116"/>
      <c r="L78" s="116"/>
      <c r="M78" s="116"/>
      <c r="N78" s="116">
        <f t="shared" si="2"/>
        <v>0</v>
      </c>
      <c r="O78" s="117" t="e">
        <f t="shared" si="3"/>
        <v>#DIV/0!</v>
      </c>
    </row>
    <row r="79" spans="2:15" s="5" customFormat="1" ht="45" customHeight="1">
      <c r="B79" s="97">
        <v>16</v>
      </c>
      <c r="C79" s="39"/>
      <c r="D79" s="84" t="s">
        <v>42</v>
      </c>
      <c r="E79" s="84" t="s">
        <v>43</v>
      </c>
      <c r="F79" s="84" t="s">
        <v>19</v>
      </c>
      <c r="G79" s="116"/>
      <c r="H79" s="116"/>
      <c r="I79" s="116"/>
      <c r="J79" s="116"/>
      <c r="K79" s="116"/>
      <c r="L79" s="116"/>
      <c r="M79" s="116"/>
      <c r="N79" s="116">
        <f t="shared" si="2"/>
        <v>0</v>
      </c>
      <c r="O79" s="117" t="e">
        <f t="shared" si="3"/>
        <v>#DIV/0!</v>
      </c>
    </row>
    <row r="80" spans="2:15" s="5" customFormat="1" ht="45" customHeight="1">
      <c r="B80" s="97">
        <v>17</v>
      </c>
      <c r="C80" s="39" t="s">
        <v>39</v>
      </c>
      <c r="D80" s="84" t="s">
        <v>147</v>
      </c>
      <c r="E80" s="84" t="s">
        <v>174</v>
      </c>
      <c r="F80" s="84" t="s">
        <v>168</v>
      </c>
      <c r="G80" s="116"/>
      <c r="H80" s="116"/>
      <c r="I80" s="116"/>
      <c r="J80" s="116"/>
      <c r="K80" s="116"/>
      <c r="L80" s="116"/>
      <c r="M80" s="116"/>
      <c r="N80" s="116">
        <f t="shared" si="2"/>
        <v>0</v>
      </c>
      <c r="O80" s="117" t="e">
        <f t="shared" si="3"/>
        <v>#DIV/0!</v>
      </c>
    </row>
    <row r="81" spans="2:15" s="5" customFormat="1" ht="45" customHeight="1">
      <c r="B81" s="97">
        <v>18</v>
      </c>
      <c r="C81" s="40" t="s">
        <v>39</v>
      </c>
      <c r="D81" s="84" t="s">
        <v>65</v>
      </c>
      <c r="E81" s="84" t="s">
        <v>66</v>
      </c>
      <c r="F81" s="84" t="s">
        <v>9</v>
      </c>
      <c r="G81" s="116"/>
      <c r="H81" s="116"/>
      <c r="I81" s="116"/>
      <c r="J81" s="116"/>
      <c r="K81" s="116"/>
      <c r="L81" s="116"/>
      <c r="M81" s="116"/>
      <c r="N81" s="116">
        <f t="shared" si="2"/>
        <v>0</v>
      </c>
      <c r="O81" s="117" t="e">
        <f t="shared" si="3"/>
        <v>#DIV/0!</v>
      </c>
    </row>
    <row r="82" spans="2:15" s="5" customFormat="1" ht="45" customHeight="1">
      <c r="B82" s="97">
        <v>19</v>
      </c>
      <c r="C82" s="39"/>
      <c r="D82" s="84" t="s">
        <v>118</v>
      </c>
      <c r="E82" s="84" t="s">
        <v>83</v>
      </c>
      <c r="F82" s="84" t="s">
        <v>10</v>
      </c>
      <c r="G82" s="116"/>
      <c r="H82" s="116"/>
      <c r="I82" s="116"/>
      <c r="J82" s="116"/>
      <c r="K82" s="116"/>
      <c r="L82" s="116"/>
      <c r="M82" s="116"/>
      <c r="N82" s="116">
        <f t="shared" si="2"/>
        <v>0</v>
      </c>
      <c r="O82" s="117" t="e">
        <f t="shared" si="3"/>
        <v>#DIV/0!</v>
      </c>
    </row>
    <row r="83" spans="2:15" s="5" customFormat="1" ht="45" customHeight="1">
      <c r="B83" s="97">
        <v>20</v>
      </c>
      <c r="C83" s="39"/>
      <c r="D83" s="84" t="s">
        <v>210</v>
      </c>
      <c r="E83" s="84" t="s">
        <v>211</v>
      </c>
      <c r="F83" s="84" t="s">
        <v>8</v>
      </c>
      <c r="G83" s="116"/>
      <c r="H83" s="116"/>
      <c r="I83" s="116"/>
      <c r="J83" s="116"/>
      <c r="K83" s="116"/>
      <c r="L83" s="116"/>
      <c r="M83" s="116"/>
      <c r="N83" s="116">
        <f t="shared" si="2"/>
        <v>0</v>
      </c>
      <c r="O83" s="117" t="e">
        <f t="shared" si="3"/>
        <v>#DIV/0!</v>
      </c>
    </row>
    <row r="84" spans="2:15" s="5" customFormat="1" ht="45" customHeight="1">
      <c r="B84" s="97">
        <v>21</v>
      </c>
      <c r="C84" s="39"/>
      <c r="D84" s="84" t="s">
        <v>202</v>
      </c>
      <c r="E84" s="84" t="s">
        <v>137</v>
      </c>
      <c r="F84" s="84" t="s">
        <v>200</v>
      </c>
      <c r="G84" s="116"/>
      <c r="H84" s="116"/>
      <c r="I84" s="116"/>
      <c r="J84" s="116"/>
      <c r="K84" s="116"/>
      <c r="L84" s="116"/>
      <c r="M84" s="116"/>
      <c r="N84" s="116">
        <f t="shared" si="2"/>
        <v>0</v>
      </c>
      <c r="O84" s="117" t="e">
        <f t="shared" si="3"/>
        <v>#DIV/0!</v>
      </c>
    </row>
    <row r="85" spans="2:15" s="5" customFormat="1" ht="45" customHeight="1">
      <c r="B85" s="97">
        <v>22</v>
      </c>
      <c r="C85" s="39" t="s">
        <v>39</v>
      </c>
      <c r="D85" s="84" t="s">
        <v>49</v>
      </c>
      <c r="E85" s="84" t="s">
        <v>50</v>
      </c>
      <c r="F85" s="84" t="s">
        <v>5</v>
      </c>
      <c r="G85" s="116"/>
      <c r="H85" s="116"/>
      <c r="I85" s="116"/>
      <c r="J85" s="116"/>
      <c r="K85" s="116"/>
      <c r="L85" s="116"/>
      <c r="M85" s="116"/>
      <c r="N85" s="116">
        <f t="shared" si="2"/>
        <v>0</v>
      </c>
      <c r="O85" s="117" t="e">
        <f t="shared" si="3"/>
        <v>#DIV/0!</v>
      </c>
    </row>
    <row r="86" spans="2:15" s="5" customFormat="1" ht="45" customHeight="1">
      <c r="B86" s="97">
        <v>23</v>
      </c>
      <c r="C86" s="39" t="s">
        <v>39</v>
      </c>
      <c r="D86" s="84" t="s">
        <v>145</v>
      </c>
      <c r="E86" s="84" t="s">
        <v>146</v>
      </c>
      <c r="F86" s="84" t="s">
        <v>15</v>
      </c>
      <c r="G86" s="116"/>
      <c r="H86" s="116"/>
      <c r="I86" s="116"/>
      <c r="J86" s="116"/>
      <c r="K86" s="116"/>
      <c r="L86" s="116"/>
      <c r="M86" s="116"/>
      <c r="N86" s="116">
        <f t="shared" si="2"/>
        <v>0</v>
      </c>
      <c r="O86" s="117" t="e">
        <f t="shared" si="3"/>
        <v>#DIV/0!</v>
      </c>
    </row>
    <row r="87" spans="2:15" s="5" customFormat="1" ht="45" customHeight="1">
      <c r="B87" s="97">
        <v>24</v>
      </c>
      <c r="C87" s="39"/>
      <c r="D87" s="84" t="s">
        <v>81</v>
      </c>
      <c r="E87" s="84" t="s">
        <v>96</v>
      </c>
      <c r="F87" s="84" t="s">
        <v>12</v>
      </c>
      <c r="G87" s="116"/>
      <c r="H87" s="116"/>
      <c r="I87" s="116"/>
      <c r="J87" s="116"/>
      <c r="K87" s="116"/>
      <c r="L87" s="116"/>
      <c r="M87" s="116"/>
      <c r="N87" s="116">
        <f t="shared" si="2"/>
        <v>0</v>
      </c>
      <c r="O87" s="117" t="e">
        <f t="shared" si="3"/>
        <v>#DIV/0!</v>
      </c>
    </row>
    <row r="88" spans="2:15" s="5" customFormat="1" ht="45" customHeight="1">
      <c r="B88" s="97">
        <v>25</v>
      </c>
      <c r="C88" s="39"/>
      <c r="D88" s="84" t="s">
        <v>162</v>
      </c>
      <c r="E88" s="84" t="s">
        <v>163</v>
      </c>
      <c r="F88" s="84" t="s">
        <v>157</v>
      </c>
      <c r="G88" s="116"/>
      <c r="H88" s="116"/>
      <c r="I88" s="116"/>
      <c r="J88" s="116"/>
      <c r="K88" s="116"/>
      <c r="L88" s="116"/>
      <c r="M88" s="116"/>
      <c r="N88" s="116">
        <f t="shared" si="2"/>
        <v>0</v>
      </c>
      <c r="O88" s="117" t="e">
        <f t="shared" si="3"/>
        <v>#DIV/0!</v>
      </c>
    </row>
    <row r="89" spans="2:15" s="5" customFormat="1" ht="45" customHeight="1">
      <c r="B89" s="97">
        <v>26</v>
      </c>
      <c r="C89" s="40"/>
      <c r="D89" s="84" t="s">
        <v>63</v>
      </c>
      <c r="E89" s="84" t="s">
        <v>64</v>
      </c>
      <c r="F89" s="84" t="s">
        <v>9</v>
      </c>
      <c r="G89" s="116"/>
      <c r="H89" s="116"/>
      <c r="I89" s="116"/>
      <c r="J89" s="116"/>
      <c r="K89" s="116"/>
      <c r="L89" s="116"/>
      <c r="M89" s="116"/>
      <c r="N89" s="116">
        <f t="shared" si="2"/>
        <v>0</v>
      </c>
      <c r="O89" s="117" t="e">
        <f t="shared" si="3"/>
        <v>#DIV/0!</v>
      </c>
    </row>
    <row r="90" spans="2:15" s="45" customFormat="1" ht="45" customHeight="1">
      <c r="B90" s="97">
        <v>27</v>
      </c>
      <c r="C90" s="40"/>
      <c r="D90" s="84" t="s">
        <v>188</v>
      </c>
      <c r="E90" s="84" t="s">
        <v>189</v>
      </c>
      <c r="F90" s="84" t="s">
        <v>4</v>
      </c>
      <c r="G90" s="116"/>
      <c r="H90" s="116"/>
      <c r="I90" s="116"/>
      <c r="J90" s="116"/>
      <c r="K90" s="116"/>
      <c r="L90" s="116"/>
      <c r="M90" s="116"/>
      <c r="N90" s="116">
        <f>SUM(G90:M90)</f>
        <v>0</v>
      </c>
      <c r="O90" s="117" t="e">
        <f t="shared" si="3"/>
        <v>#DIV/0!</v>
      </c>
    </row>
    <row r="91" spans="2:15" s="5" customFormat="1" ht="45" customHeight="1">
      <c r="B91" s="97">
        <v>28</v>
      </c>
      <c r="C91" s="39"/>
      <c r="D91" s="84" t="s">
        <v>179</v>
      </c>
      <c r="E91" s="84" t="s">
        <v>180</v>
      </c>
      <c r="F91" s="84" t="s">
        <v>19</v>
      </c>
      <c r="G91" s="116"/>
      <c r="H91" s="116"/>
      <c r="I91" s="116"/>
      <c r="J91" s="116"/>
      <c r="K91" s="116"/>
      <c r="L91" s="116"/>
      <c r="M91" s="116"/>
      <c r="N91" s="116">
        <f t="shared" ref="N91:N102" si="4">SUM(G91:L91)</f>
        <v>0</v>
      </c>
      <c r="O91" s="117" t="e">
        <f t="shared" si="3"/>
        <v>#DIV/0!</v>
      </c>
    </row>
    <row r="92" spans="2:15" s="5" customFormat="1" ht="45" customHeight="1">
      <c r="B92" s="97">
        <v>29</v>
      </c>
      <c r="C92" s="39"/>
      <c r="D92" s="84" t="s">
        <v>229</v>
      </c>
      <c r="E92" s="84" t="s">
        <v>86</v>
      </c>
      <c r="F92" s="84" t="s">
        <v>80</v>
      </c>
      <c r="G92" s="116"/>
      <c r="H92" s="119"/>
      <c r="I92" s="116"/>
      <c r="J92" s="116"/>
      <c r="K92" s="116"/>
      <c r="L92" s="116"/>
      <c r="M92" s="116"/>
      <c r="N92" s="116">
        <f t="shared" si="4"/>
        <v>0</v>
      </c>
      <c r="O92" s="117" t="e">
        <f t="shared" si="3"/>
        <v>#DIV/0!</v>
      </c>
    </row>
    <row r="93" spans="2:15" s="5" customFormat="1" ht="45" customHeight="1">
      <c r="B93" s="97">
        <v>30</v>
      </c>
      <c r="C93" s="40" t="s">
        <v>167</v>
      </c>
      <c r="D93" s="84" t="s">
        <v>147</v>
      </c>
      <c r="E93" s="84" t="s">
        <v>159</v>
      </c>
      <c r="F93" s="84" t="s">
        <v>168</v>
      </c>
      <c r="G93" s="116"/>
      <c r="H93" s="116"/>
      <c r="I93" s="116"/>
      <c r="J93" s="116"/>
      <c r="K93" s="116"/>
      <c r="L93" s="116"/>
      <c r="M93" s="116"/>
      <c r="N93" s="116">
        <f t="shared" si="4"/>
        <v>0</v>
      </c>
      <c r="O93" s="117" t="e">
        <f t="shared" si="3"/>
        <v>#DIV/0!</v>
      </c>
    </row>
    <row r="94" spans="2:15" s="5" customFormat="1" ht="45" customHeight="1">
      <c r="B94" s="97">
        <v>31</v>
      </c>
      <c r="C94" s="39"/>
      <c r="D94" s="84" t="s">
        <v>155</v>
      </c>
      <c r="E94" s="84" t="s">
        <v>156</v>
      </c>
      <c r="F94" s="84" t="s">
        <v>18</v>
      </c>
      <c r="G94" s="116"/>
      <c r="H94" s="116"/>
      <c r="I94" s="116"/>
      <c r="J94" s="116"/>
      <c r="K94" s="116"/>
      <c r="L94" s="116"/>
      <c r="M94" s="116"/>
      <c r="N94" s="116">
        <f t="shared" si="4"/>
        <v>0</v>
      </c>
      <c r="O94" s="117" t="e">
        <f t="shared" si="3"/>
        <v>#DIV/0!</v>
      </c>
    </row>
    <row r="95" spans="2:15" s="5" customFormat="1" ht="45" customHeight="1">
      <c r="B95" s="97">
        <v>32</v>
      </c>
      <c r="C95" s="39"/>
      <c r="D95" s="84" t="s">
        <v>69</v>
      </c>
      <c r="E95" s="84" t="s">
        <v>70</v>
      </c>
      <c r="F95" s="84" t="s">
        <v>5</v>
      </c>
      <c r="G95" s="116"/>
      <c r="H95" s="116"/>
      <c r="I95" s="116"/>
      <c r="J95" s="116"/>
      <c r="K95" s="116"/>
      <c r="L95" s="116"/>
      <c r="M95" s="116"/>
      <c r="N95" s="116">
        <f t="shared" si="4"/>
        <v>0</v>
      </c>
      <c r="O95" s="117" t="e">
        <f t="shared" si="3"/>
        <v>#DIV/0!</v>
      </c>
    </row>
    <row r="96" spans="2:15" s="5" customFormat="1" ht="45" customHeight="1">
      <c r="B96" s="97">
        <v>33</v>
      </c>
      <c r="C96" s="39"/>
      <c r="D96" s="84" t="s">
        <v>114</v>
      </c>
      <c r="E96" s="84" t="s">
        <v>115</v>
      </c>
      <c r="F96" s="84" t="s">
        <v>80</v>
      </c>
      <c r="G96" s="116"/>
      <c r="H96" s="116"/>
      <c r="I96" s="116"/>
      <c r="J96" s="116"/>
      <c r="K96" s="116"/>
      <c r="L96" s="116"/>
      <c r="M96" s="116"/>
      <c r="N96" s="116">
        <f t="shared" si="4"/>
        <v>0</v>
      </c>
      <c r="O96" s="117" t="e">
        <f t="shared" si="3"/>
        <v>#DIV/0!</v>
      </c>
    </row>
    <row r="97" spans="2:15" s="5" customFormat="1" ht="45" customHeight="1">
      <c r="B97" s="97">
        <v>34</v>
      </c>
      <c r="C97" s="43" t="s">
        <v>39</v>
      </c>
      <c r="D97" s="80" t="s">
        <v>116</v>
      </c>
      <c r="E97" s="80" t="s">
        <v>117</v>
      </c>
      <c r="F97" s="84" t="s">
        <v>12</v>
      </c>
      <c r="G97" s="116"/>
      <c r="H97" s="116"/>
      <c r="I97" s="116"/>
      <c r="J97" s="116"/>
      <c r="K97" s="116"/>
      <c r="L97" s="116"/>
      <c r="M97" s="118"/>
      <c r="N97" s="116">
        <f t="shared" si="4"/>
        <v>0</v>
      </c>
      <c r="O97" s="117" t="e">
        <f t="shared" si="3"/>
        <v>#DIV/0!</v>
      </c>
    </row>
    <row r="98" spans="2:15" s="5" customFormat="1" ht="45" customHeight="1">
      <c r="B98" s="97">
        <v>35</v>
      </c>
      <c r="C98" s="40"/>
      <c r="D98" s="84" t="s">
        <v>57</v>
      </c>
      <c r="E98" s="84" t="s">
        <v>58</v>
      </c>
      <c r="F98" s="84" t="s">
        <v>17</v>
      </c>
      <c r="G98" s="116"/>
      <c r="H98" s="116"/>
      <c r="I98" s="116"/>
      <c r="J98" s="116"/>
      <c r="K98" s="116"/>
      <c r="L98" s="116"/>
      <c r="M98" s="116"/>
      <c r="N98" s="116">
        <f t="shared" si="4"/>
        <v>0</v>
      </c>
      <c r="O98" s="117" t="e">
        <f t="shared" si="3"/>
        <v>#DIV/0!</v>
      </c>
    </row>
    <row r="99" spans="2:15" s="5" customFormat="1" ht="45" customHeight="1">
      <c r="B99" s="97">
        <v>36</v>
      </c>
      <c r="C99" s="40"/>
      <c r="D99" s="84" t="s">
        <v>78</v>
      </c>
      <c r="E99" s="84" t="s">
        <v>79</v>
      </c>
      <c r="F99" s="84" t="s">
        <v>80</v>
      </c>
      <c r="G99" s="116"/>
      <c r="H99" s="116"/>
      <c r="I99" s="116"/>
      <c r="J99" s="116"/>
      <c r="K99" s="116"/>
      <c r="L99" s="116"/>
      <c r="M99" s="116"/>
      <c r="N99" s="116">
        <f t="shared" si="4"/>
        <v>0</v>
      </c>
      <c r="O99" s="117" t="e">
        <f t="shared" ref="O99:O124" si="5">AVERAGE(G99:L99)</f>
        <v>#DIV/0!</v>
      </c>
    </row>
    <row r="100" spans="2:15" s="5" customFormat="1" ht="45" customHeight="1">
      <c r="B100" s="97">
        <v>37</v>
      </c>
      <c r="C100" s="39"/>
      <c r="D100" s="84" t="s">
        <v>148</v>
      </c>
      <c r="E100" s="84" t="s">
        <v>149</v>
      </c>
      <c r="F100" s="84" t="s">
        <v>157</v>
      </c>
      <c r="G100" s="116"/>
      <c r="H100" s="116"/>
      <c r="I100" s="116"/>
      <c r="J100" s="116"/>
      <c r="K100" s="116"/>
      <c r="L100" s="116"/>
      <c r="M100" s="116"/>
      <c r="N100" s="116">
        <f t="shared" si="4"/>
        <v>0</v>
      </c>
      <c r="O100" s="117" t="e">
        <f t="shared" si="5"/>
        <v>#DIV/0!</v>
      </c>
    </row>
    <row r="101" spans="2:15" s="5" customFormat="1" ht="45" customHeight="1">
      <c r="B101" s="97">
        <v>38</v>
      </c>
      <c r="C101" s="39"/>
      <c r="D101" s="84" t="s">
        <v>101</v>
      </c>
      <c r="E101" s="84" t="s">
        <v>102</v>
      </c>
      <c r="F101" s="84" t="s">
        <v>8</v>
      </c>
      <c r="G101" s="116"/>
      <c r="H101" s="116"/>
      <c r="I101" s="116"/>
      <c r="J101" s="116"/>
      <c r="K101" s="116"/>
      <c r="L101" s="116"/>
      <c r="M101" s="116"/>
      <c r="N101" s="116">
        <f t="shared" si="4"/>
        <v>0</v>
      </c>
      <c r="O101" s="117" t="e">
        <f t="shared" si="5"/>
        <v>#DIV/0!</v>
      </c>
    </row>
    <row r="102" spans="2:15" s="5" customFormat="1" ht="45" customHeight="1">
      <c r="B102" s="97">
        <v>39</v>
      </c>
      <c r="C102" s="39" t="s">
        <v>39</v>
      </c>
      <c r="D102" s="84" t="s">
        <v>113</v>
      </c>
      <c r="E102" s="84" t="s">
        <v>100</v>
      </c>
      <c r="F102" s="84" t="s">
        <v>10</v>
      </c>
      <c r="G102" s="116"/>
      <c r="H102" s="116"/>
      <c r="I102" s="116"/>
      <c r="J102" s="116"/>
      <c r="K102" s="116"/>
      <c r="L102" s="116"/>
      <c r="M102" s="116"/>
      <c r="N102" s="119">
        <f t="shared" si="4"/>
        <v>0</v>
      </c>
      <c r="O102" s="117" t="e">
        <f t="shared" si="5"/>
        <v>#DIV/0!</v>
      </c>
    </row>
    <row r="103" spans="2:15" s="5" customFormat="1" ht="45" customHeight="1">
      <c r="B103" s="97">
        <v>40</v>
      </c>
      <c r="C103" s="42"/>
      <c r="D103" s="85" t="s">
        <v>85</v>
      </c>
      <c r="E103" s="85" t="s">
        <v>86</v>
      </c>
      <c r="F103" s="84" t="s">
        <v>21</v>
      </c>
      <c r="G103" s="116"/>
      <c r="H103" s="116"/>
      <c r="I103" s="116"/>
      <c r="J103" s="116"/>
      <c r="K103" s="116"/>
      <c r="L103" s="116"/>
      <c r="M103" s="116"/>
      <c r="N103" s="116">
        <f>SUBTOTAL(9,G103:L103)</f>
        <v>0</v>
      </c>
      <c r="O103" s="117" t="e">
        <f t="shared" si="5"/>
        <v>#DIV/0!</v>
      </c>
    </row>
    <row r="104" spans="2:15" s="5" customFormat="1" ht="45" customHeight="1">
      <c r="B104" s="97">
        <v>41</v>
      </c>
      <c r="C104" s="39"/>
      <c r="D104" s="84" t="s">
        <v>87</v>
      </c>
      <c r="E104" s="84" t="s">
        <v>88</v>
      </c>
      <c r="F104" s="84" t="s">
        <v>16</v>
      </c>
      <c r="G104" s="116"/>
      <c r="H104" s="116"/>
      <c r="I104" s="116"/>
      <c r="J104" s="116"/>
      <c r="K104" s="116"/>
      <c r="L104" s="116"/>
      <c r="M104" s="116"/>
      <c r="N104" s="116">
        <f>SUBTOTAL(9,G104:L104)</f>
        <v>0</v>
      </c>
      <c r="O104" s="117" t="e">
        <f t="shared" si="5"/>
        <v>#DIV/0!</v>
      </c>
    </row>
    <row r="105" spans="2:15" s="5" customFormat="1" ht="45" customHeight="1">
      <c r="B105" s="97">
        <v>42</v>
      </c>
      <c r="C105" s="39"/>
      <c r="D105" s="84" t="s">
        <v>169</v>
      </c>
      <c r="E105" s="84" t="s">
        <v>159</v>
      </c>
      <c r="F105" s="84" t="s">
        <v>168</v>
      </c>
      <c r="G105" s="116"/>
      <c r="H105" s="116"/>
      <c r="I105" s="116"/>
      <c r="J105" s="116"/>
      <c r="K105" s="116"/>
      <c r="L105" s="116"/>
      <c r="M105" s="116"/>
      <c r="N105" s="116">
        <f>SUM(G105:L105)</f>
        <v>0</v>
      </c>
      <c r="O105" s="117" t="e">
        <f t="shared" si="5"/>
        <v>#DIV/0!</v>
      </c>
    </row>
    <row r="106" spans="2:15" s="5" customFormat="1" ht="45" customHeight="1">
      <c r="B106" s="97">
        <v>43</v>
      </c>
      <c r="C106" s="39" t="s">
        <v>39</v>
      </c>
      <c r="D106" s="84" t="s">
        <v>59</v>
      </c>
      <c r="E106" s="84" t="s">
        <v>54</v>
      </c>
      <c r="F106" s="84" t="s">
        <v>4</v>
      </c>
      <c r="G106" s="116"/>
      <c r="H106" s="116"/>
      <c r="I106" s="116"/>
      <c r="J106" s="116"/>
      <c r="K106" s="116"/>
      <c r="L106" s="116"/>
      <c r="M106" s="116"/>
      <c r="N106" s="116">
        <f>SUM(G106:L106)</f>
        <v>0</v>
      </c>
      <c r="O106" s="117" t="e">
        <f t="shared" si="5"/>
        <v>#DIV/0!</v>
      </c>
    </row>
    <row r="107" spans="2:15" s="5" customFormat="1" ht="45" customHeight="1">
      <c r="B107" s="97">
        <v>44</v>
      </c>
      <c r="C107" s="39"/>
      <c r="D107" s="84" t="s">
        <v>89</v>
      </c>
      <c r="E107" s="84" t="s">
        <v>90</v>
      </c>
      <c r="F107" s="84" t="s">
        <v>22</v>
      </c>
      <c r="G107" s="116"/>
      <c r="H107" s="116"/>
      <c r="I107" s="116"/>
      <c r="J107" s="116"/>
      <c r="K107" s="116"/>
      <c r="L107" s="116"/>
      <c r="M107" s="116"/>
      <c r="N107" s="116">
        <f>SUM(G107:L107)</f>
        <v>0</v>
      </c>
      <c r="O107" s="117" t="e">
        <f t="shared" si="5"/>
        <v>#DIV/0!</v>
      </c>
    </row>
    <row r="108" spans="2:15" s="5" customFormat="1" ht="45" customHeight="1">
      <c r="B108" s="97">
        <v>45</v>
      </c>
      <c r="C108" s="39"/>
      <c r="D108" s="84" t="s">
        <v>225</v>
      </c>
      <c r="E108" s="84" t="s">
        <v>54</v>
      </c>
      <c r="F108" s="84" t="s">
        <v>21</v>
      </c>
      <c r="G108" s="116"/>
      <c r="H108" s="116"/>
      <c r="I108" s="116"/>
      <c r="J108" s="116"/>
      <c r="K108" s="116"/>
      <c r="L108" s="116"/>
      <c r="M108" s="116"/>
      <c r="N108" s="116">
        <f>SUM(G108:L108)</f>
        <v>0</v>
      </c>
      <c r="O108" s="117" t="e">
        <f t="shared" si="5"/>
        <v>#DIV/0!</v>
      </c>
    </row>
    <row r="109" spans="2:15" s="5" customFormat="1" ht="45" customHeight="1">
      <c r="B109" s="97">
        <v>46</v>
      </c>
      <c r="C109" s="39"/>
      <c r="D109" s="84" t="s">
        <v>158</v>
      </c>
      <c r="E109" s="84" t="s">
        <v>159</v>
      </c>
      <c r="F109" s="84" t="s">
        <v>157</v>
      </c>
      <c r="G109" s="116"/>
      <c r="H109" s="116"/>
      <c r="I109" s="116"/>
      <c r="J109" s="116"/>
      <c r="K109" s="116"/>
      <c r="L109" s="116"/>
      <c r="M109" s="116"/>
      <c r="N109" s="116">
        <f>SUBTOTAL(9,G109:L109)</f>
        <v>0</v>
      </c>
      <c r="O109" s="117" t="e">
        <f t="shared" si="5"/>
        <v>#DIV/0!</v>
      </c>
    </row>
    <row r="110" spans="2:15" s="5" customFormat="1" ht="45" customHeight="1">
      <c r="B110" s="97">
        <v>47</v>
      </c>
      <c r="C110" s="39"/>
      <c r="D110" s="84" t="s">
        <v>203</v>
      </c>
      <c r="E110" s="84" t="s">
        <v>204</v>
      </c>
      <c r="F110" s="84" t="s">
        <v>200</v>
      </c>
      <c r="G110" s="116"/>
      <c r="H110" s="116"/>
      <c r="I110" s="116"/>
      <c r="J110" s="116"/>
      <c r="K110" s="116"/>
      <c r="L110" s="116"/>
      <c r="M110" s="116"/>
      <c r="N110" s="116">
        <f t="shared" ref="N110:N120" si="6">SUM(G110:L110)</f>
        <v>0</v>
      </c>
      <c r="O110" s="117" t="e">
        <f t="shared" si="5"/>
        <v>#DIV/0!</v>
      </c>
    </row>
    <row r="111" spans="2:15" s="5" customFormat="1" ht="45" customHeight="1">
      <c r="B111" s="97">
        <v>48</v>
      </c>
      <c r="C111" s="39"/>
      <c r="D111" s="84" t="s">
        <v>112</v>
      </c>
      <c r="E111" s="84" t="s">
        <v>44</v>
      </c>
      <c r="F111" s="84" t="s">
        <v>15</v>
      </c>
      <c r="G111" s="116"/>
      <c r="H111" s="116"/>
      <c r="I111" s="116"/>
      <c r="J111" s="116"/>
      <c r="K111" s="116"/>
      <c r="L111" s="116"/>
      <c r="M111" s="116"/>
      <c r="N111" s="116">
        <f t="shared" si="6"/>
        <v>0</v>
      </c>
      <c r="O111" s="117" t="e">
        <f t="shared" si="5"/>
        <v>#DIV/0!</v>
      </c>
    </row>
    <row r="112" spans="2:15" s="5" customFormat="1" ht="45" customHeight="1">
      <c r="B112" s="97">
        <v>49</v>
      </c>
      <c r="C112" s="40"/>
      <c r="D112" s="84" t="s">
        <v>190</v>
      </c>
      <c r="E112" s="84" t="s">
        <v>100</v>
      </c>
      <c r="F112" s="84" t="s">
        <v>4</v>
      </c>
      <c r="G112" s="116"/>
      <c r="H112" s="116"/>
      <c r="I112" s="116"/>
      <c r="J112" s="116"/>
      <c r="K112" s="116"/>
      <c r="L112" s="116"/>
      <c r="M112" s="116"/>
      <c r="N112" s="116">
        <f t="shared" si="6"/>
        <v>0</v>
      </c>
      <c r="O112" s="117" t="e">
        <f t="shared" si="5"/>
        <v>#DIV/0!</v>
      </c>
    </row>
    <row r="113" spans="2:15" s="5" customFormat="1" ht="45" customHeight="1">
      <c r="B113" s="97">
        <v>50</v>
      </c>
      <c r="C113" s="39"/>
      <c r="D113" s="84" t="s">
        <v>191</v>
      </c>
      <c r="E113" s="84" t="s">
        <v>222</v>
      </c>
      <c r="F113" s="84" t="s">
        <v>12</v>
      </c>
      <c r="G113" s="116"/>
      <c r="H113" s="116"/>
      <c r="I113" s="116"/>
      <c r="J113" s="116"/>
      <c r="K113" s="116"/>
      <c r="L113" s="116"/>
      <c r="M113" s="116"/>
      <c r="N113" s="116">
        <f t="shared" si="6"/>
        <v>0</v>
      </c>
      <c r="O113" s="117" t="e">
        <f t="shared" si="5"/>
        <v>#DIV/0!</v>
      </c>
    </row>
    <row r="114" spans="2:15" s="5" customFormat="1" ht="45" customHeight="1">
      <c r="B114" s="97">
        <v>51</v>
      </c>
      <c r="C114" s="39" t="s">
        <v>167</v>
      </c>
      <c r="D114" s="84" t="s">
        <v>132</v>
      </c>
      <c r="E114" s="84" t="s">
        <v>133</v>
      </c>
      <c r="F114" s="84" t="s">
        <v>8</v>
      </c>
      <c r="G114" s="116"/>
      <c r="H114" s="116"/>
      <c r="I114" s="116"/>
      <c r="J114" s="116"/>
      <c r="K114" s="116"/>
      <c r="L114" s="116"/>
      <c r="M114" s="116"/>
      <c r="N114" s="116">
        <f t="shared" si="6"/>
        <v>0</v>
      </c>
      <c r="O114" s="117" t="e">
        <f t="shared" si="5"/>
        <v>#DIV/0!</v>
      </c>
    </row>
    <row r="115" spans="2:15" s="5" customFormat="1" ht="45" customHeight="1">
      <c r="B115" s="97">
        <v>52</v>
      </c>
      <c r="C115" s="39"/>
      <c r="D115" s="84" t="s">
        <v>125</v>
      </c>
      <c r="E115" s="84" t="s">
        <v>126</v>
      </c>
      <c r="F115" s="84" t="s">
        <v>22</v>
      </c>
      <c r="G115" s="116"/>
      <c r="H115" s="116"/>
      <c r="I115" s="116"/>
      <c r="J115" s="116"/>
      <c r="K115" s="116"/>
      <c r="L115" s="116"/>
      <c r="M115" s="116"/>
      <c r="N115" s="116">
        <f t="shared" si="6"/>
        <v>0</v>
      </c>
      <c r="O115" s="117" t="e">
        <f t="shared" si="5"/>
        <v>#DIV/0!</v>
      </c>
    </row>
    <row r="116" spans="2:15" s="5" customFormat="1" ht="45" customHeight="1">
      <c r="B116" s="97">
        <v>53</v>
      </c>
      <c r="C116" s="39"/>
      <c r="D116" s="84" t="s">
        <v>105</v>
      </c>
      <c r="E116" s="84" t="s">
        <v>79</v>
      </c>
      <c r="F116" s="84" t="s">
        <v>12</v>
      </c>
      <c r="G116" s="116"/>
      <c r="H116" s="116"/>
      <c r="I116" s="116"/>
      <c r="J116" s="116"/>
      <c r="K116" s="116"/>
      <c r="L116" s="116"/>
      <c r="M116" s="116"/>
      <c r="N116" s="116">
        <f t="shared" si="6"/>
        <v>0</v>
      </c>
      <c r="O116" s="117" t="e">
        <f t="shared" si="5"/>
        <v>#DIV/0!</v>
      </c>
    </row>
    <row r="117" spans="2:15" s="5" customFormat="1" ht="45" customHeight="1">
      <c r="B117" s="97">
        <v>54</v>
      </c>
      <c r="C117" s="40"/>
      <c r="D117" s="84" t="s">
        <v>92</v>
      </c>
      <c r="E117" s="84" t="s">
        <v>182</v>
      </c>
      <c r="F117" s="84" t="s">
        <v>19</v>
      </c>
      <c r="G117" s="116"/>
      <c r="H117" s="116"/>
      <c r="I117" s="116"/>
      <c r="J117" s="116"/>
      <c r="K117" s="116"/>
      <c r="L117" s="116"/>
      <c r="M117" s="116"/>
      <c r="N117" s="116">
        <f t="shared" si="6"/>
        <v>0</v>
      </c>
      <c r="O117" s="117" t="e">
        <f t="shared" si="5"/>
        <v>#DIV/0!</v>
      </c>
    </row>
    <row r="118" spans="2:15" s="5" customFormat="1" ht="45" customHeight="1">
      <c r="B118" s="97">
        <v>55</v>
      </c>
      <c r="C118" s="39"/>
      <c r="D118" s="84" t="s">
        <v>55</v>
      </c>
      <c r="E118" s="84" t="s">
        <v>56</v>
      </c>
      <c r="F118" s="84" t="s">
        <v>18</v>
      </c>
      <c r="G118" s="116"/>
      <c r="H118" s="116"/>
      <c r="I118" s="116"/>
      <c r="J118" s="116"/>
      <c r="K118" s="116"/>
      <c r="L118" s="116"/>
      <c r="M118" s="116"/>
      <c r="N118" s="116">
        <f t="shared" si="6"/>
        <v>0</v>
      </c>
      <c r="O118" s="117" t="e">
        <f t="shared" si="5"/>
        <v>#DIV/0!</v>
      </c>
    </row>
    <row r="119" spans="2:15" s="5" customFormat="1" ht="45" customHeight="1">
      <c r="B119" s="97">
        <v>56</v>
      </c>
      <c r="C119" s="39"/>
      <c r="D119" s="84" t="s">
        <v>119</v>
      </c>
      <c r="E119" s="84" t="s">
        <v>120</v>
      </c>
      <c r="F119" s="84" t="s">
        <v>18</v>
      </c>
      <c r="G119" s="116"/>
      <c r="H119" s="116"/>
      <c r="I119" s="116"/>
      <c r="J119" s="116"/>
      <c r="K119" s="116"/>
      <c r="L119" s="116"/>
      <c r="M119" s="116"/>
      <c r="N119" s="116">
        <f t="shared" si="6"/>
        <v>0</v>
      </c>
      <c r="O119" s="117" t="e">
        <f t="shared" si="5"/>
        <v>#DIV/0!</v>
      </c>
    </row>
    <row r="120" spans="2:15" s="5" customFormat="1" ht="45" customHeight="1">
      <c r="B120" s="97">
        <v>57</v>
      </c>
      <c r="C120" s="39" t="s">
        <v>39</v>
      </c>
      <c r="D120" s="84" t="s">
        <v>127</v>
      </c>
      <c r="E120" s="84" t="s">
        <v>128</v>
      </c>
      <c r="F120" s="84" t="s">
        <v>14</v>
      </c>
      <c r="G120" s="116"/>
      <c r="H120" s="116"/>
      <c r="I120" s="116"/>
      <c r="J120" s="116"/>
      <c r="K120" s="116"/>
      <c r="L120" s="116"/>
      <c r="M120" s="116"/>
      <c r="N120" s="116">
        <f t="shared" si="6"/>
        <v>0</v>
      </c>
      <c r="O120" s="117" t="e">
        <f t="shared" si="5"/>
        <v>#DIV/0!</v>
      </c>
    </row>
    <row r="121" spans="2:15" s="5" customFormat="1" ht="45" customHeight="1">
      <c r="B121" s="97">
        <v>58</v>
      </c>
      <c r="C121" s="39"/>
      <c r="D121" s="84" t="s">
        <v>160</v>
      </c>
      <c r="E121" s="84" t="s">
        <v>161</v>
      </c>
      <c r="F121" s="84" t="s">
        <v>157</v>
      </c>
      <c r="G121" s="116"/>
      <c r="H121" s="116"/>
      <c r="I121" s="116"/>
      <c r="J121" s="116"/>
      <c r="K121" s="116"/>
      <c r="L121" s="116"/>
      <c r="M121" s="116"/>
      <c r="N121" s="116">
        <f>SUBTOTAL(9,G121:L121)</f>
        <v>0</v>
      </c>
      <c r="O121" s="117" t="e">
        <f t="shared" si="5"/>
        <v>#DIV/0!</v>
      </c>
    </row>
    <row r="122" spans="2:15" s="5" customFormat="1" ht="45" customHeight="1">
      <c r="B122" s="97">
        <v>59</v>
      </c>
      <c r="C122" s="39"/>
      <c r="D122" s="84" t="s">
        <v>76</v>
      </c>
      <c r="E122" s="84" t="s">
        <v>77</v>
      </c>
      <c r="F122" s="84" t="s">
        <v>16</v>
      </c>
      <c r="G122" s="116"/>
      <c r="H122" s="116"/>
      <c r="I122" s="116"/>
      <c r="J122" s="116"/>
      <c r="K122" s="116"/>
      <c r="L122" s="116"/>
      <c r="M122" s="116"/>
      <c r="N122" s="116">
        <f>SUM(G122:L122)</f>
        <v>0</v>
      </c>
      <c r="O122" s="117" t="e">
        <f t="shared" si="5"/>
        <v>#DIV/0!</v>
      </c>
    </row>
    <row r="123" spans="2:15" s="5" customFormat="1" ht="45" customHeight="1">
      <c r="B123" s="97">
        <v>60</v>
      </c>
      <c r="C123" s="39"/>
      <c r="D123" s="84" t="s">
        <v>92</v>
      </c>
      <c r="E123" s="84" t="s">
        <v>181</v>
      </c>
      <c r="F123" s="84" t="s">
        <v>19</v>
      </c>
      <c r="G123" s="116"/>
      <c r="H123" s="116"/>
      <c r="I123" s="116"/>
      <c r="J123" s="116"/>
      <c r="K123" s="116"/>
      <c r="L123" s="116"/>
      <c r="M123" s="116"/>
      <c r="N123" s="116">
        <f>SUM(G123:L123)</f>
        <v>0</v>
      </c>
      <c r="O123" s="117" t="e">
        <f t="shared" si="5"/>
        <v>#DIV/0!</v>
      </c>
    </row>
    <row r="124" spans="2:15" s="5" customFormat="1" ht="45" customHeight="1">
      <c r="B124" s="97">
        <v>61</v>
      </c>
      <c r="C124" s="39" t="s">
        <v>167</v>
      </c>
      <c r="D124" s="84" t="s">
        <v>207</v>
      </c>
      <c r="E124" s="84" t="s">
        <v>99</v>
      </c>
      <c r="F124" s="84" t="s">
        <v>200</v>
      </c>
      <c r="G124" s="116"/>
      <c r="H124" s="116"/>
      <c r="I124" s="116"/>
      <c r="J124" s="116"/>
      <c r="K124" s="116"/>
      <c r="L124" s="116"/>
      <c r="M124" s="116"/>
      <c r="N124" s="116">
        <f>SUM(G124:L124)</f>
        <v>0</v>
      </c>
      <c r="O124" s="117" t="e">
        <f t="shared" si="5"/>
        <v>#DIV/0!</v>
      </c>
    </row>
    <row r="125" spans="2:15" s="5" customFormat="1" ht="45" customHeight="1">
      <c r="B125" s="97">
        <v>62</v>
      </c>
      <c r="C125" s="39"/>
      <c r="D125" s="84" t="s">
        <v>212</v>
      </c>
      <c r="E125" s="84" t="s">
        <v>100</v>
      </c>
      <c r="F125" s="84" t="s">
        <v>8</v>
      </c>
      <c r="G125" s="145"/>
      <c r="H125" s="145"/>
      <c r="I125" s="145"/>
      <c r="J125" s="145"/>
      <c r="K125" s="145"/>
      <c r="L125" s="145"/>
      <c r="M125" s="116"/>
      <c r="N125" s="116">
        <f>SUM(G125:L125)</f>
        <v>0</v>
      </c>
      <c r="O125" s="117" t="e">
        <f>AVERAGE(G125:M125)</f>
        <v>#DIV/0!</v>
      </c>
    </row>
    <row r="126" spans="2:15" s="5" customFormat="1" ht="45" customHeight="1">
      <c r="B126" s="97">
        <v>63</v>
      </c>
      <c r="C126" s="40"/>
      <c r="D126" s="84" t="s">
        <v>106</v>
      </c>
      <c r="E126" s="84" t="s">
        <v>54</v>
      </c>
      <c r="F126" s="84" t="s">
        <v>21</v>
      </c>
      <c r="G126" s="145"/>
      <c r="H126" s="145"/>
      <c r="I126" s="145"/>
      <c r="J126" s="145"/>
      <c r="K126" s="145"/>
      <c r="L126" s="145"/>
      <c r="M126" s="116"/>
      <c r="N126" s="116">
        <f>SUBTOTAL(9,G126:L126)</f>
        <v>0</v>
      </c>
      <c r="O126" s="117" t="e">
        <f t="shared" ref="O126:O143" si="7">AVERAGE(G126:L126)</f>
        <v>#DIV/0!</v>
      </c>
    </row>
    <row r="127" spans="2:15" s="5" customFormat="1" ht="45" customHeight="1">
      <c r="B127" s="97">
        <v>64</v>
      </c>
      <c r="C127" s="39"/>
      <c r="D127" s="84" t="s">
        <v>138</v>
      </c>
      <c r="E127" s="84" t="s">
        <v>83</v>
      </c>
      <c r="F127" s="84" t="s">
        <v>8</v>
      </c>
      <c r="G127" s="145"/>
      <c r="H127" s="145"/>
      <c r="I127" s="145"/>
      <c r="J127" s="145"/>
      <c r="K127" s="145"/>
      <c r="L127" s="145"/>
      <c r="M127" s="116"/>
      <c r="N127" s="116">
        <f t="shared" ref="N127:N143" si="8">SUM(G127:L127)</f>
        <v>0</v>
      </c>
      <c r="O127" s="117" t="e">
        <f t="shared" si="7"/>
        <v>#DIV/0!</v>
      </c>
    </row>
    <row r="128" spans="2:15" s="5" customFormat="1" ht="45" customHeight="1">
      <c r="B128" s="97">
        <v>65</v>
      </c>
      <c r="C128" s="39"/>
      <c r="D128" s="84" t="s">
        <v>145</v>
      </c>
      <c r="E128" s="84" t="s">
        <v>184</v>
      </c>
      <c r="F128" s="84" t="s">
        <v>15</v>
      </c>
      <c r="G128" s="145"/>
      <c r="H128" s="145"/>
      <c r="I128" s="145"/>
      <c r="J128" s="145"/>
      <c r="K128" s="145"/>
      <c r="L128" s="145"/>
      <c r="M128" s="116"/>
      <c r="N128" s="116">
        <f t="shared" si="8"/>
        <v>0</v>
      </c>
      <c r="O128" s="117" t="e">
        <f t="shared" si="7"/>
        <v>#DIV/0!</v>
      </c>
    </row>
    <row r="129" spans="2:15" s="5" customFormat="1" ht="45" customHeight="1">
      <c r="B129" s="97">
        <v>66</v>
      </c>
      <c r="C129" s="39"/>
      <c r="D129" s="84" t="s">
        <v>111</v>
      </c>
      <c r="E129" s="84" t="s">
        <v>75</v>
      </c>
      <c r="F129" s="84" t="s">
        <v>22</v>
      </c>
      <c r="G129" s="145"/>
      <c r="H129" s="145"/>
      <c r="I129" s="145"/>
      <c r="J129" s="145"/>
      <c r="K129" s="145"/>
      <c r="L129" s="145"/>
      <c r="M129" s="116"/>
      <c r="N129" s="116">
        <f t="shared" si="8"/>
        <v>0</v>
      </c>
      <c r="O129" s="117" t="e">
        <f t="shared" si="7"/>
        <v>#DIV/0!</v>
      </c>
    </row>
    <row r="130" spans="2:15" s="5" customFormat="1" ht="45" customHeight="1">
      <c r="B130" s="97">
        <v>67</v>
      </c>
      <c r="C130" s="39"/>
      <c r="D130" s="84" t="s">
        <v>107</v>
      </c>
      <c r="E130" s="84" t="s">
        <v>50</v>
      </c>
      <c r="F130" s="84" t="s">
        <v>5</v>
      </c>
      <c r="G130" s="145"/>
      <c r="H130" s="145"/>
      <c r="I130" s="145"/>
      <c r="J130" s="145"/>
      <c r="K130" s="145"/>
      <c r="L130" s="145"/>
      <c r="M130" s="116"/>
      <c r="N130" s="116">
        <f t="shared" si="8"/>
        <v>0</v>
      </c>
      <c r="O130" s="117" t="e">
        <f t="shared" si="7"/>
        <v>#DIV/0!</v>
      </c>
    </row>
    <row r="131" spans="2:15" s="5" customFormat="1" ht="45" customHeight="1">
      <c r="B131" s="97">
        <v>68</v>
      </c>
      <c r="C131" s="39"/>
      <c r="D131" s="84" t="s">
        <v>201</v>
      </c>
      <c r="E131" s="84" t="s">
        <v>86</v>
      </c>
      <c r="F131" s="84" t="s">
        <v>22</v>
      </c>
      <c r="G131" s="145"/>
      <c r="H131" s="145"/>
      <c r="I131" s="145"/>
      <c r="J131" s="145"/>
      <c r="K131" s="145"/>
      <c r="L131" s="145"/>
      <c r="M131" s="116"/>
      <c r="N131" s="116">
        <f t="shared" si="8"/>
        <v>0</v>
      </c>
      <c r="O131" s="117" t="e">
        <f t="shared" si="7"/>
        <v>#DIV/0!</v>
      </c>
    </row>
    <row r="132" spans="2:15" s="5" customFormat="1" ht="45" customHeight="1">
      <c r="B132" s="97">
        <v>69</v>
      </c>
      <c r="C132" s="39"/>
      <c r="D132" s="84" t="s">
        <v>164</v>
      </c>
      <c r="E132" s="84" t="s">
        <v>165</v>
      </c>
      <c r="F132" s="84" t="s">
        <v>157</v>
      </c>
      <c r="G132" s="145"/>
      <c r="H132" s="145"/>
      <c r="I132" s="145"/>
      <c r="J132" s="145"/>
      <c r="K132" s="145"/>
      <c r="L132" s="145"/>
      <c r="M132" s="116"/>
      <c r="N132" s="116">
        <f t="shared" si="8"/>
        <v>0</v>
      </c>
      <c r="O132" s="117" t="e">
        <f t="shared" si="7"/>
        <v>#DIV/0!</v>
      </c>
    </row>
    <row r="133" spans="2:15" s="5" customFormat="1" ht="45" customHeight="1">
      <c r="B133" s="97">
        <v>70</v>
      </c>
      <c r="C133" s="40"/>
      <c r="D133" s="84" t="s">
        <v>140</v>
      </c>
      <c r="E133" s="84" t="s">
        <v>54</v>
      </c>
      <c r="F133" s="84" t="s">
        <v>16</v>
      </c>
      <c r="G133" s="145"/>
      <c r="H133" s="145"/>
      <c r="I133" s="145"/>
      <c r="J133" s="145"/>
      <c r="K133" s="145"/>
      <c r="L133" s="145"/>
      <c r="M133" s="116"/>
      <c r="N133" s="116">
        <f t="shared" si="8"/>
        <v>0</v>
      </c>
      <c r="O133" s="117" t="e">
        <f t="shared" si="7"/>
        <v>#DIV/0!</v>
      </c>
    </row>
    <row r="134" spans="2:15" s="5" customFormat="1" ht="45" customHeight="1">
      <c r="B134" s="97">
        <v>71</v>
      </c>
      <c r="C134" s="40"/>
      <c r="D134" s="84" t="s">
        <v>185</v>
      </c>
      <c r="E134" s="84" t="s">
        <v>58</v>
      </c>
      <c r="F134" s="84" t="s">
        <v>15</v>
      </c>
      <c r="G134" s="145"/>
      <c r="H134" s="145"/>
      <c r="I134" s="145"/>
      <c r="J134" s="145"/>
      <c r="K134" s="145"/>
      <c r="L134" s="145"/>
      <c r="M134" s="116"/>
      <c r="N134" s="116">
        <f t="shared" si="8"/>
        <v>0</v>
      </c>
      <c r="O134" s="117" t="e">
        <f t="shared" si="7"/>
        <v>#DIV/0!</v>
      </c>
    </row>
    <row r="135" spans="2:15" s="5" customFormat="1" ht="45" customHeight="1">
      <c r="B135" s="97">
        <v>72</v>
      </c>
      <c r="C135" s="39"/>
      <c r="D135" s="84" t="s">
        <v>183</v>
      </c>
      <c r="E135" s="84" t="s">
        <v>62</v>
      </c>
      <c r="F135" s="84" t="s">
        <v>14</v>
      </c>
      <c r="G135" s="145"/>
      <c r="H135" s="145"/>
      <c r="I135" s="145"/>
      <c r="J135" s="145"/>
      <c r="K135" s="145"/>
      <c r="L135" s="145"/>
      <c r="M135" s="116"/>
      <c r="N135" s="116">
        <f t="shared" si="8"/>
        <v>0</v>
      </c>
      <c r="O135" s="117" t="e">
        <f t="shared" si="7"/>
        <v>#DIV/0!</v>
      </c>
    </row>
    <row r="136" spans="2:15" s="5" customFormat="1" ht="45" customHeight="1">
      <c r="B136" s="97">
        <v>73</v>
      </c>
      <c r="C136" s="39"/>
      <c r="D136" s="84" t="s">
        <v>82</v>
      </c>
      <c r="E136" s="84" t="s">
        <v>48</v>
      </c>
      <c r="F136" s="84" t="s">
        <v>10</v>
      </c>
      <c r="G136" s="145"/>
      <c r="H136" s="145"/>
      <c r="I136" s="145"/>
      <c r="J136" s="145"/>
      <c r="K136" s="145"/>
      <c r="L136" s="145"/>
      <c r="M136" s="116"/>
      <c r="N136" s="116">
        <f t="shared" si="8"/>
        <v>0</v>
      </c>
      <c r="O136" s="117" t="e">
        <f t="shared" si="7"/>
        <v>#DIV/0!</v>
      </c>
    </row>
    <row r="137" spans="2:15" s="5" customFormat="1" ht="45" customHeight="1">
      <c r="B137" s="97">
        <v>74</v>
      </c>
      <c r="C137" s="39" t="s">
        <v>39</v>
      </c>
      <c r="D137" s="84" t="s">
        <v>134</v>
      </c>
      <c r="E137" s="84" t="s">
        <v>135</v>
      </c>
      <c r="F137" s="84" t="s">
        <v>16</v>
      </c>
      <c r="G137" s="145"/>
      <c r="H137" s="145"/>
      <c r="I137" s="145"/>
      <c r="J137" s="145"/>
      <c r="K137" s="145"/>
      <c r="L137" s="145"/>
      <c r="M137" s="116"/>
      <c r="N137" s="116">
        <f t="shared" si="8"/>
        <v>0</v>
      </c>
      <c r="O137" s="117" t="e">
        <f t="shared" si="7"/>
        <v>#DIV/0!</v>
      </c>
    </row>
    <row r="138" spans="2:15" s="5" customFormat="1" ht="45" customHeight="1">
      <c r="B138" s="97">
        <v>75</v>
      </c>
      <c r="C138" s="40"/>
      <c r="D138" s="84" t="s">
        <v>94</v>
      </c>
      <c r="E138" s="84" t="s">
        <v>95</v>
      </c>
      <c r="F138" s="84" t="s">
        <v>14</v>
      </c>
      <c r="G138" s="145"/>
      <c r="H138" s="145"/>
      <c r="I138" s="145"/>
      <c r="J138" s="145"/>
      <c r="K138" s="145"/>
      <c r="L138" s="145"/>
      <c r="M138" s="116"/>
      <c r="N138" s="116">
        <f t="shared" si="8"/>
        <v>0</v>
      </c>
      <c r="O138" s="117" t="e">
        <f t="shared" si="7"/>
        <v>#DIV/0!</v>
      </c>
    </row>
    <row r="139" spans="2:15" s="5" customFormat="1" ht="45" customHeight="1">
      <c r="B139" s="97">
        <v>76</v>
      </c>
      <c r="C139" s="39" t="s">
        <v>167</v>
      </c>
      <c r="D139" s="84" t="s">
        <v>208</v>
      </c>
      <c r="E139" s="84" t="s">
        <v>209</v>
      </c>
      <c r="F139" s="84" t="s">
        <v>200</v>
      </c>
      <c r="G139" s="145"/>
      <c r="H139" s="145"/>
      <c r="I139" s="145"/>
      <c r="J139" s="145"/>
      <c r="K139" s="145"/>
      <c r="L139" s="145"/>
      <c r="M139" s="116"/>
      <c r="N139" s="116">
        <f t="shared" si="8"/>
        <v>0</v>
      </c>
      <c r="O139" s="117" t="e">
        <f t="shared" si="7"/>
        <v>#DIV/0!</v>
      </c>
    </row>
    <row r="140" spans="2:15" s="5" customFormat="1" ht="45" customHeight="1">
      <c r="B140" s="97">
        <v>77</v>
      </c>
      <c r="C140" s="39"/>
      <c r="D140" s="84" t="s">
        <v>92</v>
      </c>
      <c r="E140" s="84" t="s">
        <v>93</v>
      </c>
      <c r="F140" s="84" t="s">
        <v>10</v>
      </c>
      <c r="G140" s="145"/>
      <c r="H140" s="145"/>
      <c r="I140" s="145"/>
      <c r="J140" s="145"/>
      <c r="K140" s="145"/>
      <c r="L140" s="145"/>
      <c r="M140" s="116"/>
      <c r="N140" s="116">
        <f t="shared" si="8"/>
        <v>0</v>
      </c>
      <c r="O140" s="117" t="e">
        <f t="shared" si="7"/>
        <v>#DIV/0!</v>
      </c>
    </row>
    <row r="141" spans="2:15" s="5" customFormat="1" ht="45" customHeight="1">
      <c r="B141" s="97">
        <v>78</v>
      </c>
      <c r="C141" s="40"/>
      <c r="D141" s="84" t="s">
        <v>186</v>
      </c>
      <c r="E141" s="84" t="s">
        <v>187</v>
      </c>
      <c r="F141" s="84" t="s">
        <v>15</v>
      </c>
      <c r="G141" s="145"/>
      <c r="H141" s="145"/>
      <c r="I141" s="145"/>
      <c r="J141" s="145"/>
      <c r="K141" s="145"/>
      <c r="L141" s="145"/>
      <c r="M141" s="116"/>
      <c r="N141" s="116">
        <f t="shared" si="8"/>
        <v>0</v>
      </c>
      <c r="O141" s="117" t="e">
        <f t="shared" si="7"/>
        <v>#DIV/0!</v>
      </c>
    </row>
    <row r="142" spans="2:15" s="5" customFormat="1" ht="45" customHeight="1">
      <c r="B142" s="97">
        <v>79</v>
      </c>
      <c r="C142" s="39"/>
      <c r="D142" s="84" t="s">
        <v>83</v>
      </c>
      <c r="E142" s="84" t="s">
        <v>84</v>
      </c>
      <c r="F142" s="84" t="s">
        <v>80</v>
      </c>
      <c r="G142" s="116"/>
      <c r="H142" s="116"/>
      <c r="I142" s="119"/>
      <c r="J142" s="119"/>
      <c r="K142" s="119"/>
      <c r="L142" s="119"/>
      <c r="M142" s="119"/>
      <c r="N142" s="119">
        <f t="shared" si="8"/>
        <v>0</v>
      </c>
      <c r="O142" s="117" t="e">
        <f t="shared" si="7"/>
        <v>#DIV/0!</v>
      </c>
    </row>
    <row r="143" spans="2:15" s="5" customFormat="1" ht="45" customHeight="1">
      <c r="B143" s="97">
        <v>80</v>
      </c>
      <c r="C143" s="39"/>
      <c r="D143" s="84" t="s">
        <v>196</v>
      </c>
      <c r="E143" s="84" t="s">
        <v>197</v>
      </c>
      <c r="F143" s="84" t="s">
        <v>17</v>
      </c>
      <c r="G143" s="116"/>
      <c r="H143" s="116"/>
      <c r="I143" s="116"/>
      <c r="J143" s="116"/>
      <c r="K143" s="116"/>
      <c r="L143" s="116"/>
      <c r="M143" s="116"/>
      <c r="N143" s="116">
        <f t="shared" si="8"/>
        <v>0</v>
      </c>
      <c r="O143" s="117" t="e">
        <f t="shared" si="7"/>
        <v>#DIV/0!</v>
      </c>
    </row>
    <row r="144" spans="2:15" s="5" customFormat="1" ht="45" customHeight="1">
      <c r="B144" s="97">
        <v>81</v>
      </c>
      <c r="C144" s="39"/>
      <c r="D144" s="84" t="s">
        <v>195</v>
      </c>
      <c r="E144" s="84" t="s">
        <v>152</v>
      </c>
      <c r="F144" s="84" t="s">
        <v>17</v>
      </c>
      <c r="G144" s="39"/>
      <c r="H144" s="39"/>
      <c r="I144" s="39"/>
      <c r="J144" s="39"/>
      <c r="K144" s="39"/>
      <c r="L144" s="39"/>
      <c r="M144" s="116"/>
      <c r="N144" s="116">
        <f>SUM(G145:L145)</f>
        <v>0</v>
      </c>
      <c r="O144" s="117" t="e">
        <f t="shared" ref="O144:O163" si="9">AVERAGE(G145:L145)</f>
        <v>#DIV/0!</v>
      </c>
    </row>
    <row r="145" spans="2:24" s="5" customFormat="1" ht="45" customHeight="1">
      <c r="B145" s="97">
        <v>82</v>
      </c>
      <c r="C145" s="39"/>
      <c r="D145" s="84" t="s">
        <v>193</v>
      </c>
      <c r="E145" s="84" t="s">
        <v>194</v>
      </c>
      <c r="F145" s="84" t="s">
        <v>18</v>
      </c>
      <c r="G145" s="145"/>
      <c r="H145" s="145"/>
      <c r="I145" s="145"/>
      <c r="J145" s="145"/>
      <c r="K145" s="145"/>
      <c r="L145" s="145"/>
      <c r="M145" s="116"/>
      <c r="N145" s="116">
        <f>SUM(G146:L146)</f>
        <v>0</v>
      </c>
      <c r="O145" s="117" t="e">
        <f t="shared" si="9"/>
        <v>#DIV/0!</v>
      </c>
    </row>
    <row r="146" spans="2:24" s="5" customFormat="1" ht="45" customHeight="1">
      <c r="B146" s="97">
        <v>83</v>
      </c>
      <c r="C146" s="39" t="s">
        <v>167</v>
      </c>
      <c r="D146" s="84" t="s">
        <v>121</v>
      </c>
      <c r="E146" s="84" t="s">
        <v>122</v>
      </c>
      <c r="F146" s="84" t="s">
        <v>16</v>
      </c>
      <c r="G146" s="145"/>
      <c r="H146" s="145"/>
      <c r="I146" s="145"/>
      <c r="J146" s="145"/>
      <c r="K146" s="145"/>
      <c r="L146" s="145"/>
      <c r="M146" s="116"/>
      <c r="N146" s="116">
        <f>SUM(G147:L147)</f>
        <v>0</v>
      </c>
      <c r="O146" s="117" t="e">
        <f t="shared" si="9"/>
        <v>#DIV/0!</v>
      </c>
    </row>
    <row r="147" spans="2:24" s="5" customFormat="1" ht="45" customHeight="1">
      <c r="B147" s="97">
        <v>84</v>
      </c>
      <c r="C147" s="39"/>
      <c r="D147" s="84" t="s">
        <v>91</v>
      </c>
      <c r="E147" s="84" t="s">
        <v>72</v>
      </c>
      <c r="F147" s="84" t="s">
        <v>21</v>
      </c>
      <c r="G147" s="145"/>
      <c r="H147" s="145"/>
      <c r="I147" s="145"/>
      <c r="J147" s="145"/>
      <c r="K147" s="145"/>
      <c r="L147" s="145"/>
      <c r="M147" s="116"/>
      <c r="N147" s="116">
        <f>SUBTOTAL(9,G148:L148)</f>
        <v>0</v>
      </c>
      <c r="O147" s="117" t="e">
        <f t="shared" si="9"/>
        <v>#DIV/0!</v>
      </c>
    </row>
    <row r="148" spans="2:24" s="5" customFormat="1" ht="45" customHeight="1">
      <c r="B148" s="97">
        <v>85</v>
      </c>
      <c r="C148" s="39"/>
      <c r="D148" s="84" t="s">
        <v>130</v>
      </c>
      <c r="E148" s="84" t="s">
        <v>131</v>
      </c>
      <c r="F148" s="84" t="s">
        <v>14</v>
      </c>
      <c r="G148" s="145"/>
      <c r="H148" s="145"/>
      <c r="I148" s="145"/>
      <c r="J148" s="145"/>
      <c r="K148" s="145"/>
      <c r="L148" s="145"/>
      <c r="M148" s="116"/>
      <c r="N148" s="116">
        <f t="shared" ref="N148:N154" si="10">SUM(G149:L149)</f>
        <v>0</v>
      </c>
      <c r="O148" s="117" t="e">
        <f t="shared" si="9"/>
        <v>#DIV/0!</v>
      </c>
    </row>
    <row r="149" spans="2:24" s="5" customFormat="1" ht="45" customHeight="1">
      <c r="B149" s="97">
        <v>86</v>
      </c>
      <c r="C149" s="39"/>
      <c r="D149" s="84" t="s">
        <v>141</v>
      </c>
      <c r="E149" s="84" t="s">
        <v>97</v>
      </c>
      <c r="F149" s="84" t="s">
        <v>19</v>
      </c>
      <c r="G149" s="145"/>
      <c r="H149" s="145"/>
      <c r="I149" s="145"/>
      <c r="J149" s="145"/>
      <c r="K149" s="145"/>
      <c r="L149" s="145"/>
      <c r="M149" s="116"/>
      <c r="N149" s="116">
        <f t="shared" si="10"/>
        <v>0</v>
      </c>
      <c r="O149" s="117" t="e">
        <f t="shared" si="9"/>
        <v>#DIV/0!</v>
      </c>
    </row>
    <row r="150" spans="2:24" s="5" customFormat="1" ht="45" customHeight="1">
      <c r="B150" s="97">
        <v>87</v>
      </c>
      <c r="C150" s="39"/>
      <c r="D150" s="84" t="s">
        <v>170</v>
      </c>
      <c r="E150" s="84" t="s">
        <v>171</v>
      </c>
      <c r="F150" s="84" t="s">
        <v>168</v>
      </c>
      <c r="G150" s="145"/>
      <c r="H150" s="145"/>
      <c r="I150" s="145"/>
      <c r="J150" s="145"/>
      <c r="K150" s="145"/>
      <c r="L150" s="145"/>
      <c r="M150" s="116"/>
      <c r="N150" s="116">
        <f t="shared" si="10"/>
        <v>0</v>
      </c>
      <c r="O150" s="117" t="e">
        <f t="shared" si="9"/>
        <v>#DIV/0!</v>
      </c>
    </row>
    <row r="151" spans="2:24" s="5" customFormat="1" ht="45" customHeight="1">
      <c r="B151" s="97">
        <v>88</v>
      </c>
      <c r="C151" s="39" t="s">
        <v>167</v>
      </c>
      <c r="D151" s="84" t="s">
        <v>142</v>
      </c>
      <c r="E151" s="84" t="s">
        <v>143</v>
      </c>
      <c r="F151" s="84" t="s">
        <v>16</v>
      </c>
      <c r="G151" s="145"/>
      <c r="H151" s="145"/>
      <c r="I151" s="145"/>
      <c r="J151" s="145"/>
      <c r="K151" s="145"/>
      <c r="L151" s="145"/>
      <c r="M151" s="116"/>
      <c r="N151" s="116">
        <f t="shared" si="10"/>
        <v>0</v>
      </c>
      <c r="O151" s="117" t="e">
        <f t="shared" si="9"/>
        <v>#DIV/0!</v>
      </c>
    </row>
    <row r="152" spans="2:24" s="5" customFormat="1" ht="45" customHeight="1">
      <c r="B152" s="97">
        <v>89</v>
      </c>
      <c r="C152" s="121"/>
      <c r="D152" s="84" t="s">
        <v>51</v>
      </c>
      <c r="E152" s="84" t="s">
        <v>52</v>
      </c>
      <c r="F152" s="122" t="s">
        <v>6</v>
      </c>
      <c r="G152" s="145"/>
      <c r="H152" s="145"/>
      <c r="I152" s="145"/>
      <c r="J152" s="145"/>
      <c r="K152" s="145"/>
      <c r="L152" s="145"/>
      <c r="M152" s="116"/>
      <c r="N152" s="116">
        <f t="shared" si="10"/>
        <v>0</v>
      </c>
      <c r="O152" s="117" t="e">
        <f t="shared" si="9"/>
        <v>#DIV/0!</v>
      </c>
    </row>
    <row r="153" spans="2:24" s="5" customFormat="1" ht="45" customHeight="1">
      <c r="B153" s="97">
        <v>90</v>
      </c>
      <c r="C153" s="123"/>
      <c r="D153" s="84" t="s">
        <v>123</v>
      </c>
      <c r="E153" s="84" t="s">
        <v>124</v>
      </c>
      <c r="F153" s="122" t="s">
        <v>6</v>
      </c>
      <c r="G153" s="145"/>
      <c r="H153" s="145"/>
      <c r="I153" s="145"/>
      <c r="J153" s="145"/>
      <c r="K153" s="145"/>
      <c r="L153" s="145"/>
      <c r="M153" s="116"/>
      <c r="N153" s="116">
        <f t="shared" si="10"/>
        <v>0</v>
      </c>
      <c r="O153" s="117" t="e">
        <f t="shared" si="9"/>
        <v>#DIV/0!</v>
      </c>
    </row>
    <row r="154" spans="2:24" s="5" customFormat="1" ht="45" customHeight="1">
      <c r="B154" s="97">
        <v>91</v>
      </c>
      <c r="C154" s="121" t="s">
        <v>39</v>
      </c>
      <c r="D154" s="84" t="s">
        <v>57</v>
      </c>
      <c r="E154" s="84" t="s">
        <v>104</v>
      </c>
      <c r="F154" s="122" t="s">
        <v>17</v>
      </c>
      <c r="G154" s="145"/>
      <c r="H154" s="145"/>
      <c r="I154" s="145"/>
      <c r="J154" s="145"/>
      <c r="K154" s="145"/>
      <c r="L154" s="145"/>
      <c r="M154" s="116"/>
      <c r="N154" s="116">
        <f t="shared" si="10"/>
        <v>0</v>
      </c>
      <c r="O154" s="117" t="e">
        <f t="shared" si="9"/>
        <v>#DIV/0!</v>
      </c>
    </row>
    <row r="155" spans="2:24" s="5" customFormat="1" ht="45" customHeight="1">
      <c r="B155" s="97">
        <v>92</v>
      </c>
      <c r="C155" s="121"/>
      <c r="D155" s="84" t="s">
        <v>223</v>
      </c>
      <c r="E155" s="84" t="s">
        <v>224</v>
      </c>
      <c r="F155" s="122" t="s">
        <v>4</v>
      </c>
      <c r="G155" s="145"/>
      <c r="H155" s="145"/>
      <c r="I155" s="145"/>
      <c r="J155" s="145"/>
      <c r="K155" s="145"/>
      <c r="L155" s="145"/>
      <c r="M155" s="116"/>
      <c r="N155" s="116">
        <f>SUBTOTAL(9,G156:L156)</f>
        <v>0</v>
      </c>
      <c r="O155" s="117" t="e">
        <f t="shared" si="9"/>
        <v>#DIV/0!</v>
      </c>
    </row>
    <row r="156" spans="2:24" s="5" customFormat="1" ht="45" customHeight="1">
      <c r="B156" s="97">
        <v>93</v>
      </c>
      <c r="C156" s="121"/>
      <c r="D156" s="84" t="s">
        <v>71</v>
      </c>
      <c r="E156" s="84" t="s">
        <v>44</v>
      </c>
      <c r="F156" s="122" t="s">
        <v>16</v>
      </c>
      <c r="G156" s="145"/>
      <c r="H156" s="145"/>
      <c r="I156" s="145"/>
      <c r="J156" s="145"/>
      <c r="K156" s="145"/>
      <c r="L156" s="145"/>
      <c r="M156" s="116"/>
      <c r="N156" s="116">
        <f>SUM(G157:L157)</f>
        <v>0</v>
      </c>
      <c r="O156" s="117" t="e">
        <f t="shared" si="9"/>
        <v>#DIV/0!</v>
      </c>
    </row>
    <row r="157" spans="2:24" s="5" customFormat="1" ht="45" customHeight="1">
      <c r="B157" s="97">
        <v>94</v>
      </c>
      <c r="C157" s="123"/>
      <c r="D157" s="84" t="s">
        <v>129</v>
      </c>
      <c r="E157" s="84" t="s">
        <v>56</v>
      </c>
      <c r="F157" s="122" t="s">
        <v>21</v>
      </c>
      <c r="G157" s="145"/>
      <c r="H157" s="145"/>
      <c r="I157" s="145"/>
      <c r="J157" s="145"/>
      <c r="K157" s="145"/>
      <c r="L157" s="145"/>
      <c r="M157" s="116"/>
      <c r="N157" s="116">
        <f>SUBTOTAL(9,G158:L158)</f>
        <v>0</v>
      </c>
      <c r="O157" s="117" t="e">
        <f t="shared" si="9"/>
        <v>#DIV/0!</v>
      </c>
    </row>
    <row r="158" spans="2:24" s="5" customFormat="1" ht="45" customHeight="1">
      <c r="B158" s="97">
        <v>95</v>
      </c>
      <c r="C158" s="121" t="s">
        <v>227</v>
      </c>
      <c r="D158" s="84" t="s">
        <v>228</v>
      </c>
      <c r="E158" s="84" t="s">
        <v>75</v>
      </c>
      <c r="F158" s="122" t="s">
        <v>18</v>
      </c>
      <c r="G158" s="145"/>
      <c r="H158" s="145"/>
      <c r="I158" s="145"/>
      <c r="J158" s="145"/>
      <c r="K158" s="145"/>
      <c r="L158" s="145"/>
      <c r="M158" s="116"/>
      <c r="N158" s="116">
        <f t="shared" ref="N158:N163" si="11">SUM(G159:L159)</f>
        <v>0</v>
      </c>
      <c r="O158" s="117" t="e">
        <f t="shared" si="9"/>
        <v>#DIV/0!</v>
      </c>
      <c r="U158" s="141"/>
      <c r="X158" s="142"/>
    </row>
    <row r="159" spans="2:24" s="5" customFormat="1" ht="45" customHeight="1">
      <c r="B159" s="97">
        <v>96</v>
      </c>
      <c r="C159" s="121" t="s">
        <v>167</v>
      </c>
      <c r="D159" s="84" t="s">
        <v>110</v>
      </c>
      <c r="E159" s="84" t="s">
        <v>109</v>
      </c>
      <c r="F159" s="122" t="s">
        <v>8</v>
      </c>
      <c r="G159" s="145"/>
      <c r="H159" s="145"/>
      <c r="I159" s="145"/>
      <c r="J159" s="145"/>
      <c r="K159" s="145"/>
      <c r="L159" s="145"/>
      <c r="M159" s="116"/>
      <c r="N159" s="116">
        <f t="shared" si="11"/>
        <v>0</v>
      </c>
      <c r="O159" s="117" t="e">
        <f t="shared" si="9"/>
        <v>#DIV/0!</v>
      </c>
    </row>
    <row r="160" spans="2:24" s="5" customFormat="1" ht="45" customHeight="1">
      <c r="B160" s="97">
        <v>97</v>
      </c>
      <c r="C160" s="140"/>
      <c r="D160" s="84" t="s">
        <v>177</v>
      </c>
      <c r="E160" s="84" t="s">
        <v>178</v>
      </c>
      <c r="F160" s="122" t="s">
        <v>9</v>
      </c>
      <c r="G160" s="145"/>
      <c r="H160" s="145"/>
      <c r="I160" s="145"/>
      <c r="J160" s="145"/>
      <c r="K160" s="145"/>
      <c r="L160" s="145"/>
      <c r="M160" s="116"/>
      <c r="N160" s="116">
        <f t="shared" si="11"/>
        <v>0</v>
      </c>
      <c r="O160" s="117" t="e">
        <f t="shared" si="9"/>
        <v>#DIV/0!</v>
      </c>
    </row>
    <row r="161" spans="2:15" s="5" customFormat="1" ht="45" customHeight="1">
      <c r="B161" s="97">
        <v>98</v>
      </c>
      <c r="C161" s="121"/>
      <c r="D161" s="84" t="s">
        <v>139</v>
      </c>
      <c r="E161" s="84" t="s">
        <v>108</v>
      </c>
      <c r="F161" s="122" t="s">
        <v>10</v>
      </c>
      <c r="G161" s="145"/>
      <c r="H161" s="145"/>
      <c r="I161" s="145"/>
      <c r="J161" s="145"/>
      <c r="K161" s="145"/>
      <c r="L161" s="145"/>
      <c r="M161" s="116"/>
      <c r="N161" s="116">
        <f t="shared" si="11"/>
        <v>0</v>
      </c>
      <c r="O161" s="117" t="e">
        <f t="shared" si="9"/>
        <v>#DIV/0!</v>
      </c>
    </row>
    <row r="162" spans="2:15" s="5" customFormat="1" ht="45" customHeight="1">
      <c r="B162" s="97">
        <v>99</v>
      </c>
      <c r="C162" s="121"/>
      <c r="D162" s="84" t="s">
        <v>192</v>
      </c>
      <c r="E162" s="84" t="s">
        <v>103</v>
      </c>
      <c r="F162" s="122" t="s">
        <v>6</v>
      </c>
      <c r="G162" s="145"/>
      <c r="H162" s="145"/>
      <c r="I162" s="145"/>
      <c r="J162" s="145"/>
      <c r="K162" s="145"/>
      <c r="L162" s="145"/>
      <c r="M162" s="116"/>
      <c r="N162" s="116">
        <f t="shared" si="11"/>
        <v>0</v>
      </c>
      <c r="O162" s="117" t="e">
        <f t="shared" si="9"/>
        <v>#DIV/0!</v>
      </c>
    </row>
    <row r="163" spans="2:15" s="5" customFormat="1" ht="45" customHeight="1">
      <c r="B163" s="97">
        <v>100</v>
      </c>
      <c r="C163" s="121" t="s">
        <v>167</v>
      </c>
      <c r="D163" s="84" t="s">
        <v>198</v>
      </c>
      <c r="E163" s="84" t="s">
        <v>199</v>
      </c>
      <c r="F163" s="122" t="s">
        <v>17</v>
      </c>
      <c r="G163" s="145"/>
      <c r="H163" s="145"/>
      <c r="I163" s="145"/>
      <c r="J163" s="145"/>
      <c r="K163" s="145"/>
      <c r="L163" s="145"/>
      <c r="M163" s="116"/>
      <c r="N163" s="116">
        <f t="shared" si="11"/>
        <v>0</v>
      </c>
      <c r="O163" s="117" t="e">
        <f t="shared" si="9"/>
        <v>#DIV/0!</v>
      </c>
    </row>
    <row r="164" spans="2:15" s="5" customFormat="1" ht="45" customHeight="1">
      <c r="B164" s="97">
        <v>101</v>
      </c>
      <c r="C164" s="121"/>
      <c r="D164" s="84" t="s">
        <v>57</v>
      </c>
      <c r="E164" s="84" t="s">
        <v>144</v>
      </c>
      <c r="F164" s="122" t="s">
        <v>17</v>
      </c>
      <c r="G164" s="145"/>
      <c r="H164" s="145"/>
      <c r="I164" s="145"/>
      <c r="J164" s="145"/>
      <c r="K164" s="145"/>
      <c r="L164" s="145"/>
      <c r="M164" s="116"/>
      <c r="N164" s="116">
        <f t="shared" ref="N164:N165" si="12">SUM(G165:L165)</f>
        <v>0</v>
      </c>
      <c r="O164" s="117" t="e">
        <f t="shared" ref="O164:O165" si="13">AVERAGE(G165:L165)</f>
        <v>#DIV/0!</v>
      </c>
    </row>
    <row r="165" spans="2:15" s="5" customFormat="1" ht="45" customHeight="1">
      <c r="B165" s="97">
        <v>102</v>
      </c>
      <c r="C165" s="121"/>
      <c r="D165" s="84" t="s">
        <v>47</v>
      </c>
      <c r="E165" s="84" t="s">
        <v>48</v>
      </c>
      <c r="F165" s="122" t="s">
        <v>5</v>
      </c>
      <c r="G165" s="145"/>
      <c r="H165" s="145"/>
      <c r="I165" s="145"/>
      <c r="J165" s="145"/>
      <c r="K165" s="145"/>
      <c r="L165" s="145"/>
      <c r="M165" s="116"/>
      <c r="N165" s="116">
        <f t="shared" si="12"/>
        <v>0</v>
      </c>
      <c r="O165" s="117" t="e">
        <f t="shared" si="13"/>
        <v>#DIV/0!</v>
      </c>
    </row>
    <row r="166" spans="2:15" s="5" customFormat="1" ht="45" customHeight="1">
      <c r="B166" s="97">
        <v>102</v>
      </c>
      <c r="C166" s="121" t="s">
        <v>167</v>
      </c>
      <c r="D166" s="84" t="s">
        <v>166</v>
      </c>
      <c r="E166" s="84" t="s">
        <v>109</v>
      </c>
      <c r="F166" s="122" t="s">
        <v>21</v>
      </c>
      <c r="G166" s="145"/>
      <c r="H166" s="145"/>
      <c r="I166" s="145"/>
      <c r="J166" s="145"/>
      <c r="K166" s="145"/>
      <c r="L166" s="145"/>
      <c r="M166" s="116"/>
      <c r="N166" s="116">
        <f>SUBTOTAL(9,G166:L166)</f>
        <v>0</v>
      </c>
      <c r="O166" s="117" t="e">
        <f t="shared" ref="O166:O167" si="14">AVERAGE(G166:L166)</f>
        <v>#DIV/0!</v>
      </c>
    </row>
    <row r="167" spans="2:15" s="5" customFormat="1" ht="45" customHeight="1">
      <c r="B167" s="97">
        <v>102</v>
      </c>
      <c r="C167" s="39"/>
      <c r="D167" s="83" t="s">
        <v>136</v>
      </c>
      <c r="E167" s="83" t="s">
        <v>137</v>
      </c>
      <c r="F167" s="84" t="s">
        <v>80</v>
      </c>
      <c r="G167" s="145"/>
      <c r="H167" s="145"/>
      <c r="I167" s="145"/>
      <c r="J167" s="145"/>
      <c r="K167" s="145"/>
      <c r="L167" s="145"/>
      <c r="M167" s="116"/>
      <c r="N167" s="116">
        <f>SUM(G167:L167)</f>
        <v>0</v>
      </c>
      <c r="O167" s="117" t="e">
        <f t="shared" si="14"/>
        <v>#DIV/0!</v>
      </c>
    </row>
    <row r="168" spans="2:15" s="5" customFormat="1" ht="45" customHeight="1">
      <c r="B168" s="97"/>
      <c r="C168" s="40"/>
      <c r="G168" s="116"/>
      <c r="H168" s="116"/>
      <c r="I168" s="116"/>
      <c r="J168" s="116"/>
      <c r="K168" s="116"/>
      <c r="L168" s="116"/>
      <c r="M168" s="116"/>
      <c r="N168" s="116"/>
      <c r="O168" s="117"/>
    </row>
    <row r="169" spans="2:15" s="5" customFormat="1" ht="45" customHeight="1">
      <c r="B169" s="97"/>
      <c r="C169" s="39"/>
      <c r="D169" s="84"/>
      <c r="E169" s="84"/>
      <c r="F169" s="84"/>
      <c r="G169" s="39"/>
      <c r="H169" s="39"/>
      <c r="I169" s="39"/>
      <c r="J169" s="39"/>
      <c r="K169" s="39"/>
      <c r="L169" s="39"/>
      <c r="M169" s="39"/>
      <c r="N169" s="204" t="s">
        <v>239</v>
      </c>
      <c r="O169" s="205"/>
    </row>
    <row r="170" spans="2:15" s="5" customFormat="1" ht="142.80000000000001" customHeight="1">
      <c r="B170" s="97">
        <v>107</v>
      </c>
      <c r="C170" s="92"/>
      <c r="D170" s="91"/>
      <c r="E170" s="91"/>
      <c r="F170" s="84"/>
      <c r="G170" s="39"/>
      <c r="H170" s="39"/>
      <c r="I170" s="39"/>
      <c r="J170" s="39"/>
      <c r="K170" s="39"/>
      <c r="L170" s="39"/>
      <c r="M170" s="39"/>
      <c r="N170" s="39"/>
      <c r="O170" s="98"/>
    </row>
    <row r="171" spans="2:15" s="5" customFormat="1" ht="30" customHeight="1">
      <c r="B171" s="97">
        <v>108</v>
      </c>
      <c r="C171" s="39"/>
      <c r="G171" s="39"/>
      <c r="H171" s="39"/>
      <c r="I171" s="39"/>
      <c r="J171" s="39"/>
      <c r="K171" s="39"/>
      <c r="L171" s="39"/>
      <c r="M171" s="39"/>
      <c r="N171" s="39"/>
      <c r="O171" s="98"/>
    </row>
    <row r="172" spans="2:15" s="5" customFormat="1" ht="30" customHeight="1" thickBot="1">
      <c r="B172" s="97">
        <v>109</v>
      </c>
      <c r="C172" s="101"/>
      <c r="G172" s="101"/>
      <c r="H172" s="101"/>
      <c r="I172" s="101"/>
      <c r="J172" s="101"/>
      <c r="K172" s="101"/>
      <c r="L172" s="101"/>
      <c r="M172" s="101"/>
      <c r="N172" s="101"/>
      <c r="O172" s="102"/>
    </row>
    <row r="173" spans="2:15" s="5" customFormat="1" ht="39.6" customHeight="1">
      <c r="B173" s="97">
        <v>110</v>
      </c>
      <c r="C173" s="53"/>
      <c r="G173" s="53"/>
      <c r="H173" s="53"/>
      <c r="I173" s="53"/>
      <c r="J173" s="53"/>
      <c r="K173" s="53"/>
      <c r="L173" s="53"/>
      <c r="M173" s="53"/>
      <c r="N173" s="53"/>
      <c r="O173" s="96"/>
    </row>
    <row r="174" spans="2:15" s="5" customFormat="1" ht="39.6" customHeight="1">
      <c r="B174" s="97">
        <v>111</v>
      </c>
      <c r="C174" s="40"/>
      <c r="D174" s="84"/>
      <c r="E174" s="84"/>
      <c r="F174" s="84"/>
      <c r="G174" s="39"/>
      <c r="H174" s="39"/>
      <c r="I174" s="39"/>
      <c r="J174" s="39"/>
      <c r="K174" s="39"/>
      <c r="L174" s="39"/>
      <c r="M174" s="39"/>
      <c r="N174" s="39"/>
      <c r="O174" s="98"/>
    </row>
    <row r="175" spans="2:15" s="5" customFormat="1" ht="39.6" customHeight="1">
      <c r="B175" s="97">
        <v>112</v>
      </c>
      <c r="C175" s="44"/>
      <c r="D175" s="80"/>
      <c r="E175" s="80"/>
      <c r="F175" s="84"/>
      <c r="G175" s="44"/>
      <c r="H175" s="44"/>
      <c r="I175" s="44"/>
      <c r="J175" s="44"/>
      <c r="K175" s="44"/>
      <c r="L175" s="44"/>
      <c r="M175" s="44"/>
      <c r="N175" s="44"/>
      <c r="O175" s="105"/>
    </row>
    <row r="176" spans="2:15" s="5" customFormat="1" ht="30" customHeight="1">
      <c r="B176" s="97">
        <v>113</v>
      </c>
      <c r="C176" s="39"/>
      <c r="D176" s="84"/>
      <c r="E176" s="84"/>
      <c r="F176" s="84"/>
      <c r="G176" s="39"/>
      <c r="H176" s="39"/>
      <c r="I176" s="39"/>
      <c r="J176" s="39"/>
      <c r="K176" s="39"/>
      <c r="L176" s="39"/>
      <c r="M176" s="39"/>
      <c r="N176" s="39"/>
      <c r="O176" s="98"/>
    </row>
    <row r="177" spans="2:15" s="5" customFormat="1" ht="30" customHeight="1">
      <c r="B177" s="97">
        <v>114</v>
      </c>
      <c r="C177" s="44"/>
      <c r="D177" s="79"/>
      <c r="E177" s="80"/>
      <c r="F177" s="80"/>
      <c r="G177" s="44"/>
      <c r="H177" s="44"/>
      <c r="I177" s="44"/>
      <c r="J177" s="44"/>
      <c r="K177" s="44"/>
      <c r="L177" s="44"/>
      <c r="M177" s="44"/>
      <c r="N177" s="44"/>
      <c r="O177" s="105"/>
    </row>
    <row r="178" spans="2:15" s="5" customFormat="1" ht="30" customHeight="1">
      <c r="B178" s="97">
        <v>115</v>
      </c>
      <c r="C178" s="39"/>
      <c r="D178" s="84"/>
      <c r="E178" s="84"/>
      <c r="F178" s="84"/>
      <c r="G178" s="42"/>
      <c r="H178" s="39"/>
      <c r="I178" s="39"/>
      <c r="J178" s="39"/>
      <c r="K178" s="39"/>
      <c r="L178" s="39"/>
      <c r="M178" s="39"/>
      <c r="N178" s="39"/>
      <c r="O178" s="98"/>
    </row>
    <row r="179" spans="2:15" s="5" customFormat="1" ht="30" customHeight="1">
      <c r="B179" s="97"/>
      <c r="C179" s="39"/>
      <c r="D179" s="84"/>
      <c r="E179" s="84"/>
      <c r="F179" s="84"/>
      <c r="G179" s="39"/>
      <c r="H179" s="39"/>
      <c r="I179" s="39"/>
      <c r="J179" s="39"/>
      <c r="K179" s="39"/>
      <c r="L179" s="39"/>
      <c r="M179" s="39"/>
      <c r="N179" s="39"/>
      <c r="O179" s="98"/>
    </row>
    <row r="180" spans="2:15" s="5" customFormat="1" ht="30" customHeight="1">
      <c r="B180" s="97"/>
      <c r="C180" s="39"/>
      <c r="D180" s="84"/>
      <c r="E180" s="84"/>
      <c r="F180" s="84"/>
      <c r="G180" s="39"/>
      <c r="H180" s="39"/>
      <c r="I180" s="39"/>
      <c r="J180" s="39"/>
      <c r="K180" s="39"/>
      <c r="L180" s="39"/>
      <c r="M180" s="39"/>
      <c r="N180" s="39"/>
      <c r="O180" s="98"/>
    </row>
    <row r="181" spans="2:15" s="5" customFormat="1" ht="30" customHeight="1" thickBot="1">
      <c r="B181" s="99"/>
      <c r="C181" s="101"/>
      <c r="D181" s="100"/>
      <c r="E181" s="100"/>
      <c r="F181" s="100"/>
      <c r="G181" s="101"/>
      <c r="H181" s="101"/>
      <c r="I181" s="101"/>
      <c r="J181" s="101"/>
      <c r="K181" s="101"/>
      <c r="L181" s="101"/>
      <c r="M181" s="101"/>
      <c r="N181" s="101"/>
      <c r="O181" s="102"/>
    </row>
    <row r="182" spans="2:15" s="5" customFormat="1" ht="30" customHeight="1">
      <c r="B182" s="53"/>
      <c r="C182" s="94"/>
      <c r="D182" s="83"/>
      <c r="E182" s="83"/>
      <c r="F182" s="83"/>
      <c r="G182" s="53"/>
      <c r="H182" s="53"/>
      <c r="I182" s="53"/>
      <c r="J182" s="53"/>
      <c r="K182" s="53"/>
      <c r="L182" s="53"/>
      <c r="M182" s="53"/>
      <c r="N182" s="53"/>
      <c r="O182" s="54"/>
    </row>
    <row r="183" spans="2:15" s="5" customFormat="1" ht="30" customHeight="1">
      <c r="B183" s="39"/>
      <c r="C183" s="39"/>
      <c r="D183" s="84"/>
      <c r="E183" s="84"/>
      <c r="F183" s="84"/>
      <c r="G183" s="39"/>
      <c r="H183" s="39"/>
      <c r="I183" s="39"/>
      <c r="J183" s="39"/>
      <c r="K183" s="39"/>
      <c r="L183" s="39"/>
      <c r="M183" s="39"/>
      <c r="N183" s="39"/>
      <c r="O183" s="41"/>
    </row>
    <row r="184" spans="2:15" s="5" customFormat="1" ht="30" customHeight="1">
      <c r="B184" s="39"/>
      <c r="C184" s="39"/>
      <c r="D184" s="84"/>
      <c r="E184" s="84"/>
      <c r="F184" s="84"/>
      <c r="G184" s="39"/>
      <c r="H184" s="39"/>
      <c r="I184" s="39"/>
      <c r="J184" s="39"/>
      <c r="K184" s="39"/>
      <c r="L184" s="39"/>
      <c r="M184" s="39"/>
      <c r="N184" s="39"/>
      <c r="O184" s="41"/>
    </row>
    <row r="185" spans="2:15" s="5" customFormat="1" ht="30" customHeight="1">
      <c r="B185" s="39"/>
      <c r="C185" s="39"/>
      <c r="D185" s="84"/>
      <c r="E185" s="84"/>
      <c r="F185" s="84"/>
      <c r="G185" s="39"/>
      <c r="H185" s="39"/>
      <c r="I185" s="39"/>
      <c r="J185" s="39"/>
      <c r="K185" s="39"/>
      <c r="L185" s="39"/>
      <c r="M185" s="39"/>
      <c r="N185" s="39"/>
      <c r="O185" s="41"/>
    </row>
    <row r="186" spans="2:15" s="5" customFormat="1" ht="30" customHeight="1">
      <c r="B186" s="39"/>
      <c r="C186" s="39"/>
      <c r="D186" s="84"/>
      <c r="E186" s="84"/>
      <c r="F186" s="84"/>
      <c r="G186" s="39"/>
      <c r="H186" s="39"/>
      <c r="I186" s="39"/>
      <c r="J186" s="39"/>
      <c r="K186" s="39"/>
      <c r="L186" s="39"/>
      <c r="M186" s="39"/>
      <c r="N186" s="39"/>
      <c r="O186" s="41"/>
    </row>
    <row r="187" spans="2:15" s="5" customFormat="1" ht="30" customHeight="1">
      <c r="B187" s="39"/>
      <c r="C187" s="39"/>
      <c r="D187" s="84"/>
      <c r="E187" s="84"/>
      <c r="F187" s="84"/>
      <c r="G187" s="39"/>
      <c r="H187" s="39"/>
      <c r="I187" s="39"/>
      <c r="J187" s="39"/>
      <c r="K187" s="39"/>
      <c r="L187" s="39"/>
      <c r="M187" s="39"/>
      <c r="N187" s="39"/>
      <c r="O187" s="41"/>
    </row>
    <row r="188" spans="2:15" s="5" customFormat="1" ht="30" customHeight="1">
      <c r="B188" s="39"/>
      <c r="C188" s="39"/>
      <c r="D188" s="84"/>
      <c r="E188" s="84"/>
      <c r="F188" s="84"/>
      <c r="G188" s="39"/>
      <c r="H188" s="39"/>
      <c r="I188" s="39"/>
      <c r="J188" s="39"/>
      <c r="K188" s="39"/>
      <c r="L188" s="39"/>
      <c r="M188" s="39"/>
      <c r="N188" s="39"/>
      <c r="O188" s="41"/>
    </row>
    <row r="189" spans="2:15" s="5" customFormat="1" ht="30" customHeight="1">
      <c r="B189" s="39"/>
      <c r="C189" s="39"/>
      <c r="D189" s="84"/>
      <c r="E189" s="84"/>
      <c r="F189" s="84"/>
      <c r="G189" s="39"/>
      <c r="H189" s="39"/>
      <c r="I189" s="39"/>
      <c r="J189" s="39"/>
      <c r="K189" s="39"/>
      <c r="L189" s="39"/>
      <c r="M189" s="39"/>
      <c r="N189" s="39"/>
      <c r="O189" s="41"/>
    </row>
    <row r="190" spans="2:15" s="46" customFormat="1" ht="30" customHeight="1">
      <c r="D190" s="81"/>
      <c r="E190" s="81"/>
      <c r="F190" s="81"/>
      <c r="O190" s="47"/>
    </row>
    <row r="191" spans="2:15" ht="30" customHeight="1">
      <c r="B191" s="23"/>
      <c r="C191" s="23"/>
      <c r="G191" s="23"/>
      <c r="H191" s="23"/>
      <c r="I191" s="23"/>
      <c r="J191" s="23"/>
      <c r="K191" s="23"/>
      <c r="L191" s="23"/>
      <c r="M191" s="23"/>
      <c r="O191" s="49"/>
    </row>
    <row r="192" spans="2:15" s="50" customFormat="1" ht="30" customHeight="1">
      <c r="B192" s="46"/>
      <c r="C192" s="46"/>
      <c r="D192" s="81"/>
      <c r="E192" s="81"/>
      <c r="F192" s="81"/>
      <c r="G192" s="46"/>
      <c r="H192" s="46"/>
      <c r="I192" s="46"/>
      <c r="J192" s="46"/>
      <c r="K192" s="46"/>
      <c r="L192" s="46"/>
      <c r="M192" s="46"/>
      <c r="N192" s="46"/>
      <c r="O192" s="47"/>
    </row>
    <row r="193" spans="2:17" ht="30" customHeight="1">
      <c r="B193" s="23"/>
      <c r="G193" s="23"/>
      <c r="H193" s="23"/>
      <c r="I193" s="23"/>
      <c r="J193" s="23"/>
      <c r="K193" s="23"/>
      <c r="L193" s="23"/>
      <c r="M193" s="23"/>
      <c r="O193" s="49"/>
    </row>
    <row r="194" spans="2:17" s="50" customFormat="1" ht="29.25" customHeight="1">
      <c r="B194" s="46"/>
      <c r="C194" s="46"/>
      <c r="D194" s="81"/>
      <c r="E194" s="81"/>
      <c r="F194" s="81"/>
      <c r="G194" s="46"/>
      <c r="H194" s="46"/>
      <c r="I194" s="46"/>
      <c r="J194" s="46"/>
      <c r="K194" s="46"/>
      <c r="L194" s="46"/>
      <c r="M194" s="46"/>
      <c r="N194" s="46"/>
      <c r="O194" s="47"/>
      <c r="Q194" s="51"/>
    </row>
    <row r="195" spans="2:17" ht="29.25" customHeight="1">
      <c r="B195" s="23"/>
      <c r="C195" s="23"/>
      <c r="G195" s="23"/>
      <c r="H195" s="23"/>
      <c r="I195" s="23"/>
      <c r="J195" s="23"/>
      <c r="K195" s="23"/>
      <c r="L195" s="23"/>
      <c r="M195" s="23"/>
      <c r="O195" s="49"/>
      <c r="Q195" s="2"/>
    </row>
    <row r="196" spans="2:17" ht="28.5" customHeight="1">
      <c r="B196" s="23"/>
      <c r="C196" s="23"/>
      <c r="G196" s="23"/>
      <c r="H196" s="23"/>
      <c r="I196" s="23"/>
      <c r="J196" s="23"/>
      <c r="K196" s="23"/>
      <c r="L196" s="23"/>
      <c r="M196" s="23"/>
      <c r="O196" s="49"/>
      <c r="Q196" s="2"/>
    </row>
    <row r="197" spans="2:17" ht="28.5" customHeight="1">
      <c r="B197" s="23"/>
      <c r="C197" s="48"/>
      <c r="G197" s="23"/>
      <c r="H197" s="23"/>
      <c r="I197" s="23"/>
      <c r="J197" s="23"/>
      <c r="K197" s="23"/>
      <c r="L197" s="23"/>
      <c r="M197" s="23"/>
      <c r="O197" s="49"/>
      <c r="Q197" s="2"/>
    </row>
    <row r="198" spans="2:17" ht="28.5" customHeight="1">
      <c r="B198" s="23"/>
      <c r="C198" s="23"/>
      <c r="G198" s="23"/>
      <c r="H198" s="23"/>
      <c r="I198" s="23"/>
      <c r="J198" s="23"/>
      <c r="K198" s="23"/>
      <c r="L198" s="23"/>
      <c r="M198" s="23"/>
      <c r="O198" s="49"/>
      <c r="Q198" s="2"/>
    </row>
    <row r="199" spans="2:17" ht="28.5" customHeight="1">
      <c r="B199" s="23"/>
      <c r="C199" s="23"/>
      <c r="G199" s="23"/>
      <c r="H199" s="23"/>
      <c r="I199" s="23"/>
      <c r="J199" s="23"/>
      <c r="K199" s="23"/>
      <c r="L199" s="23"/>
      <c r="M199" s="23"/>
      <c r="O199" s="49"/>
      <c r="Q199" s="2"/>
    </row>
    <row r="200" spans="2:17" s="50" customFormat="1" ht="28.5" customHeight="1">
      <c r="D200" s="81"/>
      <c r="E200" s="81"/>
      <c r="F200" s="81"/>
      <c r="N200" s="46"/>
    </row>
    <row r="201" spans="2:17" ht="28.5" customHeight="1">
      <c r="B201" s="8"/>
      <c r="C201" s="8"/>
      <c r="G201" s="8"/>
      <c r="H201" s="8"/>
      <c r="I201" s="8"/>
      <c r="J201" s="8"/>
      <c r="K201" s="8"/>
      <c r="L201" s="8"/>
      <c r="M201" s="8"/>
      <c r="O201" s="8"/>
    </row>
    <row r="202" spans="2:17" ht="27.75" customHeight="1">
      <c r="B202" s="8"/>
      <c r="C202" s="8"/>
      <c r="G202" s="8"/>
      <c r="H202" s="8"/>
      <c r="I202" s="8"/>
      <c r="J202" s="8"/>
      <c r="K202" s="8"/>
      <c r="L202" s="8"/>
      <c r="M202" s="8"/>
      <c r="O202" s="8"/>
    </row>
    <row r="203" spans="2:17" ht="28.5" customHeight="1">
      <c r="B203" s="8"/>
      <c r="C203" s="8"/>
      <c r="G203" s="8"/>
      <c r="H203" s="8"/>
      <c r="I203" s="8"/>
      <c r="J203" s="8"/>
      <c r="K203" s="8"/>
      <c r="L203" s="8"/>
      <c r="M203" s="8"/>
      <c r="O203" s="8"/>
    </row>
    <row r="204" spans="2:17" ht="28.5" customHeight="1">
      <c r="B204" s="8"/>
      <c r="C204" s="8"/>
      <c r="G204" s="8"/>
      <c r="H204" s="8"/>
      <c r="I204" s="8"/>
      <c r="J204" s="8"/>
      <c r="K204" s="8"/>
      <c r="L204" s="8"/>
      <c r="M204" s="8"/>
      <c r="O204" s="8"/>
    </row>
    <row r="205" spans="2:17" ht="28.5" customHeight="1">
      <c r="B205" s="8"/>
      <c r="C205" s="8"/>
      <c r="G205" s="8"/>
      <c r="H205" s="8"/>
      <c r="I205" s="8"/>
      <c r="J205" s="8"/>
      <c r="K205" s="8"/>
      <c r="L205" s="8"/>
      <c r="M205" s="8"/>
      <c r="O205" s="8"/>
    </row>
    <row r="206" spans="2:17" s="50" customFormat="1" ht="28.5" customHeight="1">
      <c r="D206" s="81"/>
      <c r="E206" s="81"/>
      <c r="F206" s="81"/>
      <c r="N206" s="46"/>
    </row>
    <row r="207" spans="2:17" ht="28.5" customHeight="1">
      <c r="B207" s="8"/>
      <c r="C207" s="8"/>
      <c r="G207" s="8"/>
      <c r="H207" s="8"/>
      <c r="I207" s="8"/>
      <c r="J207" s="8"/>
      <c r="K207" s="8"/>
      <c r="L207" s="8"/>
      <c r="M207" s="8"/>
      <c r="O207" s="8"/>
    </row>
    <row r="208" spans="2:17" ht="29.25" customHeight="1">
      <c r="B208" s="8"/>
      <c r="C208" s="8"/>
      <c r="G208" s="8"/>
      <c r="H208" s="8"/>
      <c r="I208" s="8"/>
      <c r="J208" s="8"/>
      <c r="K208" s="8"/>
      <c r="L208" s="8"/>
      <c r="M208" s="8"/>
      <c r="O208" s="8"/>
    </row>
    <row r="209" spans="1:242" ht="28.5" customHeight="1">
      <c r="B209" s="8"/>
      <c r="C209" s="8"/>
      <c r="G209" s="8"/>
      <c r="H209" s="8"/>
      <c r="I209" s="8"/>
      <c r="J209" s="8"/>
      <c r="K209" s="8"/>
      <c r="L209" s="8"/>
      <c r="M209" s="8"/>
      <c r="O209" s="8"/>
    </row>
    <row r="210" spans="1:242" s="50" customFormat="1" ht="28.5" customHeight="1">
      <c r="D210" s="81"/>
      <c r="E210" s="81"/>
      <c r="F210" s="81"/>
      <c r="N210" s="46"/>
    </row>
    <row r="211" spans="1:242" ht="28.5" customHeight="1">
      <c r="B211" s="8"/>
      <c r="C211" s="8"/>
      <c r="G211" s="8"/>
      <c r="H211" s="8"/>
      <c r="I211" s="8"/>
      <c r="J211" s="8"/>
      <c r="K211" s="8"/>
      <c r="L211" s="8"/>
      <c r="M211" s="8"/>
      <c r="O211" s="8"/>
    </row>
    <row r="212" spans="1:242" ht="28.5" customHeight="1">
      <c r="B212" s="8"/>
      <c r="C212" s="8"/>
      <c r="G212" s="8"/>
      <c r="H212" s="8"/>
      <c r="I212" s="8"/>
      <c r="J212" s="8"/>
      <c r="K212" s="8"/>
      <c r="L212" s="8"/>
      <c r="M212" s="8"/>
      <c r="O212" s="8"/>
    </row>
    <row r="213" spans="1:242" ht="28.5" customHeight="1">
      <c r="A213" s="23"/>
      <c r="B213" s="8"/>
      <c r="C213" s="48"/>
      <c r="G213" s="23"/>
      <c r="H213" s="23"/>
      <c r="I213" s="23"/>
      <c r="J213" s="23"/>
      <c r="K213" s="23"/>
      <c r="L213" s="23"/>
      <c r="M213" s="49"/>
      <c r="O213" s="23"/>
      <c r="P213" s="48"/>
      <c r="Q213" s="48"/>
      <c r="R213" s="48"/>
      <c r="S213" s="23"/>
      <c r="T213" s="23"/>
      <c r="U213" s="23"/>
      <c r="V213" s="23"/>
      <c r="W213" s="23"/>
      <c r="X213" s="23"/>
      <c r="Y213" s="23"/>
      <c r="Z213" s="49"/>
      <c r="AA213" s="23"/>
      <c r="AB213" s="23"/>
      <c r="AC213" s="48"/>
      <c r="AD213" s="48"/>
      <c r="AE213" s="48"/>
      <c r="AF213" s="23"/>
      <c r="AG213" s="23"/>
      <c r="AH213" s="23"/>
      <c r="AI213" s="23"/>
      <c r="AJ213" s="23"/>
      <c r="AK213" s="23"/>
      <c r="AL213" s="23"/>
      <c r="AM213" s="49"/>
      <c r="AN213" s="23"/>
      <c r="AO213" s="23"/>
      <c r="AP213" s="48"/>
      <c r="AQ213" s="48"/>
      <c r="AR213" s="48"/>
      <c r="AS213" s="23"/>
      <c r="AT213" s="23"/>
      <c r="AU213" s="23"/>
      <c r="AV213" s="23"/>
      <c r="AW213" s="23"/>
      <c r="AX213" s="23"/>
      <c r="AY213" s="23"/>
      <c r="AZ213" s="49"/>
      <c r="BA213" s="23"/>
      <c r="BB213" s="23"/>
      <c r="BC213" s="48"/>
      <c r="BD213" s="48"/>
      <c r="BE213" s="48"/>
      <c r="BF213" s="23"/>
      <c r="BG213" s="23"/>
      <c r="BH213" s="23"/>
      <c r="BI213" s="23"/>
      <c r="BJ213" s="23"/>
      <c r="BK213" s="23"/>
      <c r="BL213" s="23"/>
      <c r="BM213" s="49"/>
      <c r="BN213" s="23"/>
      <c r="BO213" s="23"/>
      <c r="BP213" s="48"/>
      <c r="BQ213" s="48"/>
      <c r="BR213" s="48"/>
      <c r="BS213" s="23"/>
      <c r="BT213" s="23"/>
      <c r="BU213" s="23"/>
      <c r="BV213" s="23"/>
      <c r="BW213" s="23"/>
      <c r="BX213" s="23"/>
      <c r="BY213" s="23"/>
      <c r="BZ213" s="49"/>
      <c r="CA213" s="23"/>
      <c r="CB213" s="23"/>
      <c r="CC213" s="48"/>
      <c r="CD213" s="48"/>
      <c r="CE213" s="48"/>
      <c r="CF213" s="23"/>
      <c r="CG213" s="23"/>
      <c r="CH213" s="23"/>
      <c r="CI213" s="23"/>
      <c r="CJ213" s="23"/>
      <c r="CK213" s="23"/>
      <c r="CL213" s="23"/>
      <c r="CM213" s="49"/>
      <c r="CN213" s="23"/>
      <c r="CO213" s="23"/>
      <c r="CP213" s="48"/>
      <c r="CQ213" s="48"/>
      <c r="CR213" s="48"/>
      <c r="CS213" s="23"/>
      <c r="CT213" s="23"/>
      <c r="CU213" s="23"/>
      <c r="CV213" s="23"/>
      <c r="CW213" s="23"/>
      <c r="CX213" s="23"/>
      <c r="CY213" s="23"/>
      <c r="CZ213" s="49"/>
      <c r="DA213" s="23"/>
      <c r="DB213" s="23"/>
      <c r="DC213" s="48"/>
      <c r="DD213" s="48"/>
      <c r="DE213" s="48"/>
      <c r="DF213" s="23"/>
      <c r="DG213" s="23"/>
      <c r="DH213" s="23"/>
      <c r="DI213" s="23"/>
      <c r="DJ213" s="23"/>
      <c r="DK213" s="23"/>
      <c r="DL213" s="23"/>
      <c r="DM213" s="49"/>
      <c r="DN213" s="23"/>
      <c r="DO213" s="23"/>
      <c r="DP213" s="48"/>
      <c r="DQ213" s="48"/>
      <c r="DR213" s="48"/>
      <c r="DS213" s="23"/>
      <c r="DT213" s="23"/>
      <c r="DU213" s="23"/>
      <c r="DV213" s="23"/>
      <c r="DW213" s="23"/>
      <c r="DX213" s="23"/>
      <c r="DY213" s="23"/>
      <c r="DZ213" s="49"/>
      <c r="EA213" s="23"/>
      <c r="EB213" s="23"/>
      <c r="EC213" s="48"/>
      <c r="ED213" s="48"/>
      <c r="EE213" s="48"/>
      <c r="EF213" s="23"/>
      <c r="EG213" s="23"/>
      <c r="EH213" s="23"/>
      <c r="EI213" s="23"/>
      <c r="EJ213" s="23"/>
      <c r="EK213" s="23"/>
      <c r="EL213" s="23"/>
      <c r="EM213" s="49"/>
      <c r="EN213" s="23"/>
      <c r="EO213" s="23"/>
      <c r="EP213" s="48"/>
      <c r="EQ213" s="48"/>
      <c r="ER213" s="48"/>
      <c r="ES213" s="23"/>
      <c r="ET213" s="23"/>
      <c r="EU213" s="23"/>
      <c r="EV213" s="23"/>
      <c r="EW213" s="23"/>
      <c r="EX213" s="23"/>
      <c r="EY213" s="23"/>
      <c r="EZ213" s="49"/>
      <c r="FA213" s="23"/>
      <c r="FB213" s="23"/>
      <c r="FC213" s="48"/>
      <c r="FD213" s="48"/>
      <c r="FE213" s="48"/>
      <c r="FF213" s="23"/>
      <c r="FG213" s="23"/>
      <c r="FH213" s="23"/>
      <c r="FI213" s="23"/>
      <c r="FJ213" s="23"/>
      <c r="FK213" s="23"/>
      <c r="FL213" s="23"/>
      <c r="FM213" s="49"/>
      <c r="FN213" s="23"/>
      <c r="FO213" s="23"/>
      <c r="FP213" s="48"/>
      <c r="FQ213" s="48"/>
      <c r="FR213" s="48"/>
      <c r="FS213" s="23"/>
      <c r="FT213" s="23"/>
      <c r="FU213" s="23"/>
      <c r="FV213" s="23"/>
      <c r="FW213" s="23"/>
      <c r="FX213" s="23"/>
      <c r="FY213" s="23"/>
      <c r="FZ213" s="49"/>
      <c r="GA213" s="23"/>
      <c r="GB213" s="23"/>
      <c r="GC213" s="48"/>
      <c r="GD213" s="48"/>
      <c r="GE213" s="48"/>
      <c r="GF213" s="23"/>
      <c r="GG213" s="23"/>
      <c r="GH213" s="23"/>
      <c r="GI213" s="23"/>
      <c r="GJ213" s="23"/>
      <c r="GK213" s="23"/>
      <c r="GL213" s="23"/>
      <c r="GM213" s="49"/>
      <c r="GN213" s="23"/>
      <c r="GO213" s="23"/>
      <c r="GP213" s="48"/>
      <c r="GQ213" s="48"/>
      <c r="GR213" s="48"/>
      <c r="GS213" s="23"/>
      <c r="GT213" s="23"/>
      <c r="GU213" s="23"/>
      <c r="GV213" s="23"/>
      <c r="GW213" s="23"/>
      <c r="GX213" s="23"/>
      <c r="GY213" s="23"/>
      <c r="GZ213" s="49"/>
      <c r="HA213" s="23"/>
      <c r="HB213" s="23"/>
      <c r="HC213" s="48"/>
      <c r="HD213" s="48"/>
      <c r="HE213" s="48"/>
      <c r="HF213" s="23"/>
      <c r="HG213" s="23"/>
      <c r="HH213" s="23"/>
      <c r="HI213" s="23"/>
      <c r="HJ213" s="23"/>
      <c r="HK213" s="23"/>
      <c r="HL213" s="23"/>
      <c r="HM213" s="49"/>
      <c r="HN213" s="23"/>
      <c r="HO213" s="23"/>
      <c r="HP213" s="48"/>
      <c r="HQ213" s="48"/>
      <c r="HR213" s="48"/>
      <c r="HS213" s="23"/>
      <c r="HT213" s="23"/>
      <c r="HU213" s="23"/>
      <c r="HV213" s="23"/>
      <c r="HW213" s="23"/>
      <c r="HX213" s="23"/>
      <c r="HY213" s="23"/>
      <c r="HZ213" s="49"/>
      <c r="IA213" s="23"/>
      <c r="IB213" s="23"/>
      <c r="IC213" s="48"/>
      <c r="ID213" s="48"/>
      <c r="IE213" s="48"/>
      <c r="IF213" s="23"/>
      <c r="IG213" s="23"/>
      <c r="IH213" s="23"/>
    </row>
    <row r="214" spans="1:242" ht="28.5" customHeight="1">
      <c r="B214" s="8"/>
      <c r="C214" s="8"/>
      <c r="G214" s="8"/>
      <c r="H214" s="8"/>
      <c r="I214" s="8"/>
      <c r="J214" s="8"/>
      <c r="K214" s="8"/>
      <c r="L214" s="8"/>
      <c r="M214" s="8"/>
      <c r="O214" s="8"/>
    </row>
    <row r="215" spans="1:242" ht="29.25" customHeight="1">
      <c r="B215" s="8"/>
      <c r="C215" s="8"/>
      <c r="G215" s="8"/>
      <c r="H215" s="8"/>
      <c r="I215" s="8"/>
      <c r="J215" s="8"/>
      <c r="K215" s="8"/>
      <c r="L215" s="8"/>
      <c r="M215" s="8"/>
      <c r="O215" s="8"/>
    </row>
    <row r="216" spans="1:242" ht="28.5" customHeight="1">
      <c r="B216" s="8"/>
      <c r="C216" s="8"/>
      <c r="G216" s="8"/>
      <c r="H216" s="8"/>
      <c r="I216" s="8"/>
      <c r="J216" s="8"/>
      <c r="K216" s="8"/>
      <c r="L216" s="8"/>
      <c r="M216" s="8"/>
      <c r="O216" s="8"/>
    </row>
    <row r="217" spans="1:242" ht="29.25" customHeight="1">
      <c r="B217" s="8"/>
      <c r="C217" s="8"/>
      <c r="G217" s="8"/>
      <c r="H217" s="8"/>
      <c r="I217" s="8"/>
      <c r="J217" s="8"/>
      <c r="K217" s="8"/>
      <c r="L217" s="8"/>
      <c r="M217" s="8"/>
      <c r="O217" s="8"/>
    </row>
    <row r="218" spans="1:242" ht="29.25" customHeight="1">
      <c r="B218" s="8"/>
      <c r="C218" s="8"/>
      <c r="G218" s="8"/>
      <c r="H218" s="8"/>
      <c r="I218" s="8"/>
      <c r="J218" s="8"/>
      <c r="K218" s="8"/>
      <c r="L218" s="8"/>
      <c r="M218" s="8"/>
      <c r="O218" s="8"/>
    </row>
    <row r="219" spans="1:242" ht="29.25" customHeight="1">
      <c r="B219" s="8"/>
      <c r="C219" s="8"/>
      <c r="G219" s="8"/>
      <c r="H219" s="8"/>
      <c r="I219" s="8"/>
      <c r="J219" s="8"/>
      <c r="K219" s="8"/>
      <c r="L219" s="8"/>
      <c r="M219" s="8"/>
      <c r="O219" s="8"/>
    </row>
    <row r="220" spans="1:242" ht="29.25" customHeight="1">
      <c r="B220" s="97"/>
      <c r="F220" s="84"/>
      <c r="O220" s="34"/>
    </row>
    <row r="221" spans="1:242" ht="29.25" customHeight="1">
      <c r="O221" s="34"/>
    </row>
    <row r="222" spans="1:242" ht="28.5" customHeight="1">
      <c r="O222" s="34"/>
    </row>
    <row r="223" spans="1:242" ht="28.5" customHeight="1">
      <c r="O223" s="34"/>
    </row>
    <row r="224" spans="1:242" ht="30" customHeight="1">
      <c r="O224" s="34"/>
    </row>
    <row r="225" spans="15:15" ht="20.100000000000001" customHeight="1">
      <c r="O225" s="34"/>
    </row>
    <row r="226" spans="15:15" ht="20.100000000000001" customHeight="1">
      <c r="O226" s="34"/>
    </row>
    <row r="227" spans="15:15" ht="20.100000000000001" customHeight="1">
      <c r="O227" s="34"/>
    </row>
    <row r="228" spans="15:15" ht="20.100000000000001" customHeight="1">
      <c r="O228" s="34"/>
    </row>
    <row r="229" spans="15:15" ht="20.100000000000001" customHeight="1">
      <c r="O229" s="34"/>
    </row>
    <row r="230" spans="15:15" ht="20.100000000000001" customHeight="1">
      <c r="O230" s="34"/>
    </row>
    <row r="231" spans="15:15" ht="20.100000000000001" customHeight="1">
      <c r="O231" s="34"/>
    </row>
    <row r="232" spans="15:15" ht="20.100000000000001" customHeight="1">
      <c r="O232" s="34"/>
    </row>
    <row r="233" spans="15:15" ht="20.100000000000001" customHeight="1">
      <c r="O233" s="34"/>
    </row>
    <row r="234" spans="15:15" ht="20.100000000000001" customHeight="1">
      <c r="O234" s="34"/>
    </row>
    <row r="235" spans="15:15" ht="20.100000000000001" customHeight="1">
      <c r="O235" s="34"/>
    </row>
    <row r="236" spans="15:15" ht="20.100000000000001" customHeight="1">
      <c r="O236" s="34"/>
    </row>
    <row r="237" spans="15:15" ht="20.100000000000001" customHeight="1">
      <c r="O237" s="34"/>
    </row>
    <row r="238" spans="15:15" ht="20.100000000000001" customHeight="1">
      <c r="O238" s="34"/>
    </row>
    <row r="239" spans="15:15" ht="20.100000000000001" customHeight="1">
      <c r="O239" s="34"/>
    </row>
    <row r="240" spans="15:15" ht="20.100000000000001" customHeight="1">
      <c r="O240" s="34"/>
    </row>
    <row r="241" spans="15:15" ht="20.100000000000001" customHeight="1">
      <c r="O241" s="34"/>
    </row>
    <row r="242" spans="15:15" ht="20.100000000000001" customHeight="1">
      <c r="O242" s="34"/>
    </row>
  </sheetData>
  <autoFilter ref="F63:F220" xr:uid="{00000000-0009-0000-0000-000001000000}"/>
  <sortState xmlns:xlrd2="http://schemas.microsoft.com/office/spreadsheetml/2017/richdata2" ref="C64:O164">
    <sortCondition descending="1" ref="N64:N164"/>
    <sortCondition descending="1" ref="L64:L164"/>
  </sortState>
  <mergeCells count="11">
    <mergeCell ref="E3:I11"/>
    <mergeCell ref="G15:L15"/>
    <mergeCell ref="N16:N17"/>
    <mergeCell ref="O16:O17"/>
    <mergeCell ref="B56:O59"/>
    <mergeCell ref="J3:O11"/>
    <mergeCell ref="N169:O169"/>
    <mergeCell ref="B42:O51"/>
    <mergeCell ref="G60:O60"/>
    <mergeCell ref="N61:N62"/>
    <mergeCell ref="O61:O62"/>
  </mergeCells>
  <phoneticPr fontId="3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28" fitToHeight="3" orientation="portrait" r:id="rId1"/>
  <headerFooter alignWithMargins="0"/>
  <rowBreaks count="2" manualBreakCount="2">
    <brk id="51" min="1" max="14" man="1"/>
    <brk id="113" min="1" max="14" man="1"/>
  </rowBreaks>
  <ignoredErrors>
    <ignoredError sqref="O166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Jürgen Kaiser</dc:creator>
  <cp:keywords/>
  <dc:description/>
  <cp:lastModifiedBy>Wolfgang Schöllhammer</cp:lastModifiedBy>
  <cp:revision/>
  <cp:lastPrinted>2026-07-22T17:47:00Z</cp:lastPrinted>
  <dcterms:created xsi:type="dcterms:W3CDTF">1997-10-03T11:54:39Z</dcterms:created>
  <dcterms:modified xsi:type="dcterms:W3CDTF">2026-07-31T20:56:12Z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